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lpma-my.sharepoint.com/personal/e_elliott_alpma_com_au/Documents/Surveys/Salarys/2026/AU/1. Survey/Prep docs/"/>
    </mc:Choice>
  </mc:AlternateContent>
  <xr:revisionPtr revIDLastSave="70" documentId="13_ncr:1_{6432C4B9-2541-45FB-B9B7-37F143782825}" xr6:coauthVersionLast="47" xr6:coauthVersionMax="47" xr10:uidLastSave="{0BAA23AB-A10C-4067-98EA-81F83AACA873}"/>
  <bookViews>
    <workbookView xWindow="28680" yWindow="-120" windowWidth="29040" windowHeight="16440" xr2:uid="{00000000-000D-0000-FFFF-FFFF00000000}"/>
  </bookViews>
  <sheets>
    <sheet name="Total Firm" sheetId="1" r:id="rId1"/>
    <sheet name="Male Staff" sheetId="4" r:id="rId2"/>
    <sheet name="Female Staff" sheetId="5" r:id="rId3"/>
    <sheet name="Practice Area" sheetId="2" r:id="rId4"/>
    <sheet name="Bonus Calculation" sheetId="3" r:id="rId5"/>
    <sheet name="Hourly Rates" sheetId="6" r:id="rId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D39" i="2" l="1"/>
  <c r="AD40" i="2"/>
  <c r="AD41" i="2"/>
  <c r="AD42" i="2"/>
  <c r="AD43" i="2"/>
  <c r="AD44" i="2"/>
  <c r="AD45" i="2"/>
  <c r="AD46" i="2"/>
  <c r="AD47" i="2"/>
  <c r="AD48" i="2"/>
  <c r="AD49" i="2"/>
  <c r="AD50" i="2"/>
  <c r="AD51" i="2"/>
  <c r="AD52" i="2"/>
  <c r="AD53" i="2"/>
  <c r="AD54" i="2"/>
  <c r="AD55" i="2"/>
  <c r="AD56" i="2"/>
  <c r="AE90" i="5"/>
  <c r="AD90" i="5"/>
  <c r="AC90" i="5"/>
  <c r="AE89" i="5"/>
  <c r="AD89" i="5"/>
  <c r="AC89" i="5"/>
  <c r="AD91" i="4"/>
  <c r="AC91" i="4"/>
  <c r="AB91" i="4"/>
  <c r="AD90" i="4"/>
  <c r="AC90" i="4"/>
  <c r="AB90" i="4"/>
  <c r="AB90" i="1"/>
  <c r="AC90" i="1"/>
  <c r="AD90" i="1"/>
  <c r="AB91" i="1"/>
  <c r="AC91" i="1"/>
  <c r="AD91" i="1"/>
  <c r="AB19" i="6"/>
  <c r="AB20" i="6"/>
  <c r="AB18" i="6"/>
  <c r="AB17" i="6"/>
  <c r="AB16" i="6"/>
  <c r="AB15" i="6"/>
  <c r="AB14" i="6"/>
  <c r="AB13" i="6"/>
  <c r="AB12" i="6"/>
  <c r="AB40" i="3"/>
  <c r="AB39" i="3"/>
  <c r="AB38" i="3"/>
  <c r="AB37" i="3"/>
  <c r="AB36" i="3"/>
  <c r="AB35" i="3"/>
  <c r="AB34" i="3"/>
  <c r="AB29" i="3"/>
  <c r="AB28" i="3"/>
  <c r="AB27" i="3"/>
  <c r="AB26" i="3"/>
  <c r="AB25" i="3"/>
  <c r="AB24" i="3"/>
  <c r="AB23" i="3"/>
  <c r="AE99" i="5"/>
  <c r="AD99" i="5"/>
  <c r="AC99" i="5"/>
  <c r="AE98" i="5"/>
  <c r="AD98" i="5"/>
  <c r="AC98" i="5"/>
  <c r="AE97" i="5"/>
  <c r="AD97" i="5"/>
  <c r="AC97" i="5"/>
  <c r="AE96" i="5"/>
  <c r="AD96" i="5"/>
  <c r="AC96" i="5"/>
  <c r="AE95" i="5"/>
  <c r="AD95" i="5"/>
  <c r="AC95" i="5"/>
  <c r="AE94" i="5"/>
  <c r="AD94" i="5"/>
  <c r="AC94" i="5"/>
  <c r="AE93" i="5"/>
  <c r="AD93" i="5"/>
  <c r="AC93" i="5"/>
  <c r="AE91" i="5"/>
  <c r="AD91" i="5"/>
  <c r="AC91" i="5"/>
  <c r="AE88" i="5"/>
  <c r="AD88" i="5"/>
  <c r="AC88" i="5"/>
  <c r="AE87" i="5"/>
  <c r="AD87" i="5"/>
  <c r="AC87" i="5"/>
  <c r="AE85" i="5"/>
  <c r="AD85" i="5"/>
  <c r="AC85" i="5"/>
  <c r="AE84" i="5"/>
  <c r="AD84" i="5"/>
  <c r="AC84" i="5"/>
  <c r="AE83" i="5"/>
  <c r="AD83" i="5"/>
  <c r="AC83" i="5"/>
  <c r="AE82" i="5"/>
  <c r="AD82" i="5"/>
  <c r="AC82" i="5"/>
  <c r="AE81" i="5"/>
  <c r="AD81" i="5"/>
  <c r="AC81" i="5"/>
  <c r="AE80" i="5"/>
  <c r="AD80" i="5"/>
  <c r="AC80" i="5"/>
  <c r="AE79" i="5"/>
  <c r="AD79" i="5"/>
  <c r="AC79" i="5"/>
  <c r="AE78" i="5"/>
  <c r="AD78" i="5"/>
  <c r="AC78" i="5"/>
  <c r="AE76" i="5"/>
  <c r="AD76" i="5"/>
  <c r="AC76" i="5"/>
  <c r="AE75" i="5"/>
  <c r="AD75" i="5"/>
  <c r="AC75" i="5"/>
  <c r="AE74" i="5"/>
  <c r="AD74" i="5"/>
  <c r="AC74" i="5"/>
  <c r="AE73" i="5"/>
  <c r="AD73" i="5"/>
  <c r="AC73" i="5"/>
  <c r="AE72" i="5"/>
  <c r="AD72" i="5"/>
  <c r="AC72" i="5"/>
  <c r="AE71" i="5"/>
  <c r="AD71" i="5"/>
  <c r="AC71" i="5"/>
  <c r="AE70" i="5"/>
  <c r="AD70" i="5"/>
  <c r="AC70" i="5"/>
  <c r="AE68" i="5"/>
  <c r="AD68" i="5"/>
  <c r="AC68" i="5"/>
  <c r="AE67" i="5"/>
  <c r="AD67" i="5"/>
  <c r="AC67" i="5"/>
  <c r="AE66" i="5"/>
  <c r="AD66" i="5"/>
  <c r="AC66" i="5"/>
  <c r="AE65" i="5"/>
  <c r="AD65" i="5"/>
  <c r="AC65" i="5"/>
  <c r="AE64" i="5"/>
  <c r="AD64" i="5"/>
  <c r="AC64" i="5"/>
  <c r="AE63" i="5"/>
  <c r="AD63" i="5"/>
  <c r="AC63" i="5"/>
  <c r="AE61" i="5"/>
  <c r="AD61" i="5"/>
  <c r="AC61" i="5"/>
  <c r="AE60" i="5"/>
  <c r="AD60" i="5"/>
  <c r="AC60" i="5"/>
  <c r="AE59" i="5"/>
  <c r="AD59" i="5"/>
  <c r="AC59" i="5"/>
  <c r="AE58" i="5"/>
  <c r="AD58" i="5"/>
  <c r="AC58" i="5"/>
  <c r="AE57" i="5"/>
  <c r="AD57" i="5"/>
  <c r="AC57" i="5"/>
  <c r="AE56" i="5"/>
  <c r="AD56" i="5"/>
  <c r="AC56" i="5"/>
  <c r="AE55" i="5"/>
  <c r="AD55" i="5"/>
  <c r="AC55" i="5"/>
  <c r="AE54" i="5"/>
  <c r="AD54" i="5"/>
  <c r="AC54" i="5"/>
  <c r="AE53" i="5"/>
  <c r="AD53" i="5"/>
  <c r="AC53" i="5"/>
  <c r="AE52" i="5"/>
  <c r="AD52" i="5"/>
  <c r="AC52" i="5"/>
  <c r="AE50" i="5"/>
  <c r="AD50" i="5"/>
  <c r="AC50" i="5"/>
  <c r="AE49" i="5"/>
  <c r="AD49" i="5"/>
  <c r="AC49" i="5"/>
  <c r="AE48" i="5"/>
  <c r="AD48" i="5"/>
  <c r="AC48" i="5"/>
  <c r="AE47" i="5"/>
  <c r="AD47" i="5"/>
  <c r="AC47" i="5"/>
  <c r="AE46" i="5"/>
  <c r="AD46" i="5"/>
  <c r="AC46" i="5"/>
  <c r="AE44" i="5"/>
  <c r="AD44" i="5"/>
  <c r="AC44" i="5"/>
  <c r="AE43" i="5"/>
  <c r="AD43" i="5"/>
  <c r="AC43" i="5"/>
  <c r="AE42" i="5"/>
  <c r="AD42" i="5"/>
  <c r="AC42" i="5"/>
  <c r="AE41" i="5"/>
  <c r="AD41" i="5"/>
  <c r="AC41" i="5"/>
  <c r="AE40" i="5"/>
  <c r="AD40" i="5"/>
  <c r="AC40" i="5"/>
  <c r="AE39" i="5"/>
  <c r="AD39" i="5"/>
  <c r="AC39" i="5"/>
  <c r="AE38" i="5"/>
  <c r="AD38" i="5"/>
  <c r="AC38" i="5"/>
  <c r="AE37" i="5"/>
  <c r="AD37" i="5"/>
  <c r="AC37" i="5"/>
  <c r="AE35" i="5"/>
  <c r="AD35" i="5"/>
  <c r="AC35" i="5"/>
  <c r="AE34" i="5"/>
  <c r="AD34" i="5"/>
  <c r="AC34" i="5"/>
  <c r="AE33" i="5"/>
  <c r="AD33" i="5"/>
  <c r="AC33" i="5"/>
  <c r="AE32" i="5"/>
  <c r="AD32" i="5"/>
  <c r="AC32" i="5"/>
  <c r="AE30" i="5"/>
  <c r="AD30" i="5"/>
  <c r="AC30" i="5"/>
  <c r="AE29" i="5"/>
  <c r="AD29" i="5"/>
  <c r="AC29" i="5"/>
  <c r="AE28" i="5"/>
  <c r="AD28" i="5"/>
  <c r="AC28" i="5"/>
  <c r="AE27" i="5"/>
  <c r="AD27" i="5"/>
  <c r="AC27" i="5"/>
  <c r="AE26" i="5"/>
  <c r="AD26" i="5"/>
  <c r="AC26" i="5"/>
  <c r="AE25" i="5"/>
  <c r="AD25" i="5"/>
  <c r="AC25" i="5"/>
  <c r="AE22" i="5"/>
  <c r="AD22" i="5"/>
  <c r="AC22" i="5"/>
  <c r="AE21" i="5"/>
  <c r="AD21" i="5"/>
  <c r="AC21" i="5"/>
  <c r="AE20" i="5"/>
  <c r="AD20" i="5"/>
  <c r="AC20" i="5"/>
  <c r="AE19" i="5"/>
  <c r="AD19" i="5"/>
  <c r="AC19" i="5"/>
  <c r="AE18" i="5"/>
  <c r="AD18" i="5"/>
  <c r="AC18" i="5"/>
  <c r="AE17" i="5"/>
  <c r="AD17" i="5"/>
  <c r="AC17" i="5"/>
  <c r="AE16" i="5"/>
  <c r="AD16" i="5"/>
  <c r="AC16" i="5"/>
  <c r="AE15" i="5"/>
  <c r="AD15" i="5"/>
  <c r="AC15" i="5"/>
  <c r="AD99" i="4"/>
  <c r="AC99" i="4"/>
  <c r="AB99" i="4"/>
  <c r="AD98" i="4"/>
  <c r="AC98" i="4"/>
  <c r="AB98" i="4"/>
  <c r="AD97" i="4"/>
  <c r="AC97" i="4"/>
  <c r="AB97" i="4"/>
  <c r="AD96" i="4"/>
  <c r="AC96" i="4"/>
  <c r="AB96" i="4"/>
  <c r="AD95" i="4"/>
  <c r="AC95" i="4"/>
  <c r="AB95" i="4"/>
  <c r="AD94" i="4"/>
  <c r="AC94" i="4"/>
  <c r="AB94" i="4"/>
  <c r="AD93" i="4"/>
  <c r="AC93" i="4"/>
  <c r="AB93" i="4"/>
  <c r="AD89" i="4"/>
  <c r="AC89" i="4"/>
  <c r="AB89" i="4"/>
  <c r="AD88" i="4"/>
  <c r="AC88" i="4"/>
  <c r="AB88" i="4"/>
  <c r="AD87" i="4"/>
  <c r="AC87" i="4"/>
  <c r="AB87" i="4"/>
  <c r="AD85" i="4"/>
  <c r="AC85" i="4"/>
  <c r="AB85" i="4"/>
  <c r="AD84" i="4"/>
  <c r="AC84" i="4"/>
  <c r="AB84" i="4"/>
  <c r="AD83" i="4"/>
  <c r="AC83" i="4"/>
  <c r="AB83" i="4"/>
  <c r="AD82" i="4"/>
  <c r="AC82" i="4"/>
  <c r="AB82" i="4"/>
  <c r="AD81" i="4"/>
  <c r="AC81" i="4"/>
  <c r="AB81" i="4"/>
  <c r="AD80" i="4"/>
  <c r="AC80" i="4"/>
  <c r="AB80" i="4"/>
  <c r="AD79" i="4"/>
  <c r="AC79" i="4"/>
  <c r="AB79" i="4"/>
  <c r="AD78" i="4"/>
  <c r="AC78" i="4"/>
  <c r="AB78" i="4"/>
  <c r="AD76" i="4"/>
  <c r="AC76" i="4"/>
  <c r="AB76" i="4"/>
  <c r="AD75" i="4"/>
  <c r="AC75" i="4"/>
  <c r="AB75" i="4"/>
  <c r="AD74" i="4"/>
  <c r="AC74" i="4"/>
  <c r="AB74" i="4"/>
  <c r="AD73" i="4"/>
  <c r="AC73" i="4"/>
  <c r="AB73" i="4"/>
  <c r="AD72" i="4"/>
  <c r="AC72" i="4"/>
  <c r="AB72" i="4"/>
  <c r="AD71" i="4"/>
  <c r="AC71" i="4"/>
  <c r="AB71" i="4"/>
  <c r="AD70" i="4"/>
  <c r="AC70" i="4"/>
  <c r="AB70" i="4"/>
  <c r="AD68" i="4"/>
  <c r="AC68" i="4"/>
  <c r="AB68" i="4"/>
  <c r="AD67" i="4"/>
  <c r="AC67" i="4"/>
  <c r="AB67" i="4"/>
  <c r="AD66" i="4"/>
  <c r="AC66" i="4"/>
  <c r="AB66" i="4"/>
  <c r="AD65" i="4"/>
  <c r="AC65" i="4"/>
  <c r="AB65" i="4"/>
  <c r="AD64" i="4"/>
  <c r="AC64" i="4"/>
  <c r="AB64" i="4"/>
  <c r="AD63" i="4"/>
  <c r="AC63" i="4"/>
  <c r="AB63" i="4"/>
  <c r="AD61" i="4"/>
  <c r="AC61" i="4"/>
  <c r="AB61" i="4"/>
  <c r="AD60" i="4"/>
  <c r="AC60" i="4"/>
  <c r="AB60" i="4"/>
  <c r="AD59" i="4"/>
  <c r="AC59" i="4"/>
  <c r="AB59" i="4"/>
  <c r="AD58" i="4"/>
  <c r="AC58" i="4"/>
  <c r="AB58" i="4"/>
  <c r="AD57" i="4"/>
  <c r="AC57" i="4"/>
  <c r="AB57" i="4"/>
  <c r="AD56" i="4"/>
  <c r="AC56" i="4"/>
  <c r="AB56" i="4"/>
  <c r="AD55" i="4"/>
  <c r="AC55" i="4"/>
  <c r="AB55" i="4"/>
  <c r="AD54" i="4"/>
  <c r="AC54" i="4"/>
  <c r="AB54" i="4"/>
  <c r="AD53" i="4"/>
  <c r="AC53" i="4"/>
  <c r="AB53" i="4"/>
  <c r="AD52" i="4"/>
  <c r="AC52" i="4"/>
  <c r="AB52" i="4"/>
  <c r="AD50" i="4"/>
  <c r="AC50" i="4"/>
  <c r="AB50" i="4"/>
  <c r="AD49" i="4"/>
  <c r="AC49" i="4"/>
  <c r="AB49" i="4"/>
  <c r="AD48" i="4"/>
  <c r="AC48" i="4"/>
  <c r="AB48" i="4"/>
  <c r="AD47" i="4"/>
  <c r="AC47" i="4"/>
  <c r="AB47" i="4"/>
  <c r="AD46" i="4"/>
  <c r="AC46" i="4"/>
  <c r="AB46" i="4"/>
  <c r="AD44" i="4"/>
  <c r="AC44" i="4"/>
  <c r="AB44" i="4"/>
  <c r="AD43" i="4"/>
  <c r="AC43" i="4"/>
  <c r="AB43" i="4"/>
  <c r="AD42" i="4"/>
  <c r="AC42" i="4"/>
  <c r="AB42" i="4"/>
  <c r="AD41" i="4"/>
  <c r="AC41" i="4"/>
  <c r="AB41" i="4"/>
  <c r="AD40" i="4"/>
  <c r="AC40" i="4"/>
  <c r="AB40" i="4"/>
  <c r="AD39" i="4"/>
  <c r="AC39" i="4"/>
  <c r="AB39" i="4"/>
  <c r="AD38" i="4"/>
  <c r="AC38" i="4"/>
  <c r="AB38" i="4"/>
  <c r="AD37" i="4"/>
  <c r="AC37" i="4"/>
  <c r="AB37" i="4"/>
  <c r="AD35" i="4"/>
  <c r="AC35" i="4"/>
  <c r="AB35" i="4"/>
  <c r="AD34" i="4"/>
  <c r="AC34" i="4"/>
  <c r="AB34" i="4"/>
  <c r="AD33" i="4"/>
  <c r="AC33" i="4"/>
  <c r="AB33" i="4"/>
  <c r="AD32" i="4"/>
  <c r="AC32" i="4"/>
  <c r="AB32" i="4"/>
  <c r="AD30" i="4"/>
  <c r="AC30" i="4"/>
  <c r="AB30" i="4"/>
  <c r="AD29" i="4"/>
  <c r="AC29" i="4"/>
  <c r="AB29" i="4"/>
  <c r="AD28" i="4"/>
  <c r="AC28" i="4"/>
  <c r="AB28" i="4"/>
  <c r="AD27" i="4"/>
  <c r="AC27" i="4"/>
  <c r="AB27" i="4"/>
  <c r="AD26" i="4"/>
  <c r="AC26" i="4"/>
  <c r="AB26" i="4"/>
  <c r="AD25" i="4"/>
  <c r="AC25" i="4"/>
  <c r="AB25" i="4"/>
  <c r="AD22" i="4"/>
  <c r="AC22" i="4"/>
  <c r="AB22" i="4"/>
  <c r="AD21" i="4"/>
  <c r="AC21" i="4"/>
  <c r="AB21" i="4"/>
  <c r="AD20" i="4"/>
  <c r="AC20" i="4"/>
  <c r="AB20" i="4"/>
  <c r="AD19" i="4"/>
  <c r="AC19" i="4"/>
  <c r="AB19" i="4"/>
  <c r="AD18" i="4"/>
  <c r="AC18" i="4"/>
  <c r="AB18" i="4"/>
  <c r="AD17" i="4"/>
  <c r="AC17" i="4"/>
  <c r="AB17" i="4"/>
  <c r="AD16" i="4"/>
  <c r="AC16" i="4"/>
  <c r="AB16" i="4"/>
  <c r="AD15" i="4"/>
  <c r="AC15" i="4"/>
  <c r="AB15" i="4"/>
  <c r="AB18" i="3"/>
  <c r="AB17" i="3"/>
  <c r="AB16" i="3"/>
  <c r="AB15" i="3"/>
  <c r="AB14" i="3"/>
  <c r="AB13" i="3"/>
  <c r="AB12" i="3"/>
  <c r="AB39" i="1"/>
  <c r="AC39" i="1"/>
  <c r="AD39" i="1"/>
  <c r="AB40" i="1"/>
  <c r="AC40" i="1"/>
  <c r="AD40" i="1"/>
  <c r="AB41" i="1"/>
  <c r="AC41" i="1"/>
  <c r="AD41" i="1"/>
  <c r="AB42" i="1"/>
  <c r="AC42" i="1"/>
  <c r="AD42" i="1"/>
  <c r="AB43" i="1"/>
  <c r="AC43" i="1"/>
  <c r="AD43" i="1"/>
  <c r="AB44" i="1"/>
  <c r="AC44" i="1"/>
  <c r="AD44" i="1"/>
  <c r="AB85" i="1"/>
  <c r="AC85" i="1"/>
  <c r="AD85" i="1"/>
  <c r="AB76" i="1"/>
  <c r="AC76" i="1"/>
  <c r="AD76" i="1"/>
  <c r="AB73" i="1"/>
  <c r="AC73" i="1"/>
  <c r="AD73" i="1"/>
  <c r="AB74" i="1"/>
  <c r="AC74" i="1"/>
  <c r="AD74" i="1"/>
  <c r="AB59" i="1"/>
  <c r="AC59" i="1"/>
  <c r="AD59" i="1"/>
  <c r="AB68" i="1"/>
  <c r="AC68" i="1"/>
  <c r="AD68" i="1"/>
  <c r="AB63" i="1"/>
  <c r="AC63" i="1"/>
  <c r="AD63" i="1"/>
  <c r="AB94" i="1"/>
  <c r="AC94" i="1"/>
  <c r="AD94" i="1"/>
  <c r="AB95" i="1"/>
  <c r="AC95" i="1"/>
  <c r="AD95" i="1"/>
  <c r="AB96" i="1"/>
  <c r="AC96" i="1"/>
  <c r="AD96" i="1"/>
  <c r="AB97" i="1"/>
  <c r="AC97" i="1"/>
  <c r="AD97" i="1"/>
  <c r="AB98" i="1"/>
  <c r="AC98" i="1"/>
  <c r="AD98" i="1"/>
  <c r="AB99" i="1"/>
  <c r="AC99" i="1"/>
  <c r="AD99" i="1"/>
  <c r="AD93" i="1"/>
  <c r="AC93" i="1"/>
  <c r="AB93" i="1"/>
  <c r="AB88" i="1"/>
  <c r="AC88" i="1"/>
  <c r="AD88" i="1"/>
  <c r="AB89" i="1"/>
  <c r="AC89" i="1"/>
  <c r="AD89" i="1"/>
  <c r="AD87" i="1"/>
  <c r="AC87" i="1"/>
  <c r="AB87" i="1"/>
  <c r="AB79" i="1"/>
  <c r="AC79" i="1"/>
  <c r="AD79" i="1"/>
  <c r="AB80" i="1"/>
  <c r="AC80" i="1"/>
  <c r="AD80" i="1"/>
  <c r="AB81" i="1"/>
  <c r="AC81" i="1"/>
  <c r="AD81" i="1"/>
  <c r="AB82" i="1"/>
  <c r="AC82" i="1"/>
  <c r="AD82" i="1"/>
  <c r="AB83" i="1"/>
  <c r="AC83" i="1"/>
  <c r="AD83" i="1"/>
  <c r="AB84" i="1"/>
  <c r="AC84" i="1"/>
  <c r="AD84" i="1"/>
  <c r="AD78" i="1"/>
  <c r="AC78" i="1"/>
  <c r="AB78" i="1"/>
  <c r="AB71" i="1"/>
  <c r="AC71" i="1"/>
  <c r="AD71" i="1"/>
  <c r="AB72" i="1"/>
  <c r="AC72" i="1"/>
  <c r="AD72" i="1"/>
  <c r="AB75" i="1"/>
  <c r="AC75" i="1"/>
  <c r="AD75" i="1"/>
  <c r="AD70" i="1"/>
  <c r="AC70" i="1"/>
  <c r="AB70" i="1"/>
  <c r="AB64" i="1"/>
  <c r="AC64" i="1"/>
  <c r="AD64" i="1"/>
  <c r="AB65" i="1"/>
  <c r="AC65" i="1"/>
  <c r="AD65" i="1"/>
  <c r="AB66" i="1"/>
  <c r="AC66" i="1"/>
  <c r="AD66" i="1"/>
  <c r="AB67" i="1"/>
  <c r="AC67" i="1"/>
  <c r="AD67" i="1"/>
  <c r="AB53" i="1"/>
  <c r="AC53" i="1"/>
  <c r="AD53" i="1"/>
  <c r="AB54" i="1"/>
  <c r="AC54" i="1"/>
  <c r="AD54" i="1"/>
  <c r="AB55" i="1"/>
  <c r="AC55" i="1"/>
  <c r="AD55" i="1"/>
  <c r="AB56" i="1"/>
  <c r="AC56" i="1"/>
  <c r="AD56" i="1"/>
  <c r="AB57" i="1"/>
  <c r="AC57" i="1"/>
  <c r="AD57" i="1"/>
  <c r="AB58" i="1"/>
  <c r="AC58" i="1"/>
  <c r="AD58" i="1"/>
  <c r="AB60" i="1"/>
  <c r="AC60" i="1"/>
  <c r="AD60" i="1"/>
  <c r="AB61" i="1"/>
  <c r="AC61" i="1"/>
  <c r="AD61" i="1"/>
  <c r="AD52" i="1"/>
  <c r="AC52" i="1"/>
  <c r="AB52" i="1"/>
  <c r="AB47" i="1"/>
  <c r="AC47" i="1"/>
  <c r="AD47" i="1"/>
  <c r="AB48" i="1"/>
  <c r="AC48" i="1"/>
  <c r="AD48" i="1"/>
  <c r="AB49" i="1"/>
  <c r="AC49" i="1"/>
  <c r="AD49" i="1"/>
  <c r="AB50" i="1"/>
  <c r="AC50" i="1"/>
  <c r="AD50" i="1"/>
  <c r="AD46" i="1"/>
  <c r="AC46" i="1"/>
  <c r="AB46" i="1"/>
  <c r="AB38" i="1"/>
  <c r="AC38" i="1"/>
  <c r="AD38" i="1"/>
  <c r="AD37" i="1"/>
  <c r="AC37" i="1"/>
  <c r="AB37" i="1"/>
  <c r="AB33" i="1"/>
  <c r="AC33" i="1"/>
  <c r="AD33" i="1"/>
  <c r="AB34" i="1"/>
  <c r="AC34" i="1"/>
  <c r="AD34" i="1"/>
  <c r="AB35" i="1"/>
  <c r="AC35" i="1"/>
  <c r="AD35" i="1"/>
  <c r="AD32" i="1"/>
  <c r="AC32" i="1"/>
  <c r="AB32" i="1"/>
  <c r="AB16" i="1"/>
  <c r="AC16" i="1"/>
  <c r="AD16" i="1"/>
  <c r="AB17" i="1"/>
  <c r="AC17" i="1"/>
  <c r="AD17" i="1"/>
  <c r="AB18" i="1"/>
  <c r="AC18" i="1"/>
  <c r="AD18" i="1"/>
  <c r="AB19" i="1"/>
  <c r="AC19" i="1"/>
  <c r="AD19" i="1"/>
  <c r="AB20" i="1"/>
  <c r="AC20" i="1"/>
  <c r="AD20" i="1"/>
  <c r="AB21" i="1"/>
  <c r="AC21" i="1"/>
  <c r="AD21" i="1"/>
  <c r="AB22" i="1"/>
  <c r="AC22" i="1"/>
  <c r="AD22" i="1"/>
  <c r="AB25" i="1"/>
  <c r="AC25" i="1"/>
  <c r="AD25" i="1"/>
  <c r="AB26" i="1"/>
  <c r="AC26" i="1"/>
  <c r="AD26" i="1"/>
  <c r="AB27" i="1"/>
  <c r="AC27" i="1"/>
  <c r="AD27" i="1"/>
  <c r="AB28" i="1"/>
  <c r="AC28" i="1"/>
  <c r="AD28" i="1"/>
  <c r="AB29" i="1"/>
  <c r="AC29" i="1"/>
  <c r="AD29" i="1"/>
  <c r="AB30" i="1"/>
  <c r="AC30" i="1"/>
  <c r="AD30" i="1"/>
  <c r="AD15" i="1"/>
  <c r="AC15" i="1"/>
  <c r="AB15" i="1"/>
  <c r="AB61" i="2"/>
  <c r="AC61" i="2"/>
  <c r="AD61" i="2"/>
  <c r="AB62" i="2"/>
  <c r="AC62" i="2"/>
  <c r="AD62" i="2"/>
  <c r="AB63" i="2"/>
  <c r="AC63" i="2"/>
  <c r="AD63" i="2"/>
  <c r="AB64" i="2"/>
  <c r="AC64" i="2"/>
  <c r="AD64" i="2"/>
  <c r="AB65" i="2"/>
  <c r="AC65" i="2"/>
  <c r="AD65" i="2"/>
  <c r="AB66" i="2"/>
  <c r="AC66" i="2"/>
  <c r="AD66" i="2"/>
  <c r="AB67" i="2"/>
  <c r="AC67" i="2"/>
  <c r="AD67" i="2"/>
  <c r="AB70" i="2"/>
  <c r="AC70" i="2"/>
  <c r="AD70" i="2"/>
  <c r="AB71" i="2"/>
  <c r="AC71" i="2"/>
  <c r="AD71" i="2"/>
  <c r="AB72" i="2"/>
  <c r="AC72" i="2"/>
  <c r="AD72" i="2"/>
  <c r="AB73" i="2"/>
  <c r="AC73" i="2"/>
  <c r="AD73" i="2"/>
  <c r="AB74" i="2"/>
  <c r="AC74" i="2"/>
  <c r="AD74" i="2"/>
  <c r="AB75" i="2"/>
  <c r="AC75" i="2"/>
  <c r="AD75" i="2"/>
  <c r="AB76" i="2"/>
  <c r="AC76" i="2"/>
  <c r="AD76" i="2"/>
  <c r="AB77" i="2"/>
  <c r="AC77" i="2"/>
  <c r="AD77" i="2"/>
  <c r="AB78" i="2"/>
  <c r="AC78" i="2"/>
  <c r="AD78" i="2"/>
  <c r="AB79" i="2"/>
  <c r="AC79" i="2"/>
  <c r="AD79" i="2"/>
  <c r="AB38" i="2"/>
  <c r="AC38" i="2"/>
  <c r="AD38" i="2"/>
  <c r="AB39" i="2"/>
  <c r="AC39" i="2"/>
  <c r="AB40" i="2"/>
  <c r="AC40" i="2"/>
  <c r="AB41" i="2"/>
  <c r="AC41" i="2"/>
  <c r="AB42" i="2"/>
  <c r="AC42" i="2"/>
  <c r="AB43" i="2"/>
  <c r="AC43" i="2"/>
  <c r="AB44" i="2"/>
  <c r="AC44" i="2"/>
  <c r="AB47" i="2"/>
  <c r="AC47" i="2"/>
  <c r="AB48" i="2"/>
  <c r="AC48" i="2"/>
  <c r="AB49" i="2"/>
  <c r="AC49" i="2"/>
  <c r="AB50" i="2"/>
  <c r="AC50" i="2"/>
  <c r="AB51" i="2"/>
  <c r="AC51" i="2"/>
  <c r="AB52" i="2"/>
  <c r="AC52" i="2"/>
  <c r="AB53" i="2"/>
  <c r="AC53" i="2"/>
  <c r="AB54" i="2"/>
  <c r="AC54" i="2"/>
  <c r="AB55" i="2"/>
  <c r="AC55" i="2"/>
  <c r="AB56" i="2"/>
  <c r="AC56" i="2"/>
  <c r="AB15" i="2"/>
  <c r="AC15" i="2"/>
  <c r="AD15" i="2"/>
  <c r="AB16" i="2"/>
  <c r="AC16" i="2"/>
  <c r="AD16" i="2"/>
  <c r="AB17" i="2"/>
  <c r="AC17" i="2"/>
  <c r="AD17" i="2"/>
  <c r="AB18" i="2"/>
  <c r="AC18" i="2"/>
  <c r="AD18" i="2"/>
  <c r="AB19" i="2"/>
  <c r="AC19" i="2"/>
  <c r="AD19" i="2"/>
  <c r="AB20" i="2"/>
  <c r="AC20" i="2"/>
  <c r="AD20" i="2"/>
  <c r="AB21" i="2"/>
  <c r="AC21" i="2"/>
  <c r="AD21" i="2"/>
  <c r="AB24" i="2"/>
  <c r="AC24" i="2"/>
  <c r="AD24" i="2"/>
  <c r="AB25" i="2"/>
  <c r="AC25" i="2"/>
  <c r="AD25" i="2"/>
  <c r="AB26" i="2"/>
  <c r="AC26" i="2"/>
  <c r="AD26" i="2"/>
  <c r="AB27" i="2"/>
  <c r="AC27" i="2"/>
  <c r="AD27" i="2"/>
  <c r="AB28" i="2"/>
  <c r="AC28" i="2"/>
  <c r="AD28" i="2"/>
  <c r="AB29" i="2"/>
  <c r="AC29" i="2"/>
  <c r="AD29" i="2"/>
  <c r="AB30" i="2"/>
  <c r="AC30" i="2"/>
  <c r="AD30" i="2"/>
  <c r="AB31" i="2"/>
  <c r="AC31" i="2"/>
  <c r="AD31" i="2"/>
  <c r="AB32" i="2"/>
  <c r="AC32" i="2"/>
  <c r="AD32" i="2"/>
  <c r="AB33" i="2"/>
  <c r="AC33" i="2"/>
  <c r="AD33" i="2"/>
  <c r="AD60" i="2"/>
  <c r="AC60" i="2"/>
  <c r="AB60" i="2"/>
  <c r="AD37" i="2"/>
  <c r="AC37" i="2"/>
  <c r="AB37" i="2"/>
  <c r="AD14" i="2"/>
  <c r="AC14" i="2"/>
  <c r="AB14" i="2"/>
</calcChain>
</file>

<file path=xl/sharedStrings.xml><?xml version="1.0" encoding="utf-8"?>
<sst xmlns="http://schemas.openxmlformats.org/spreadsheetml/2006/main" count="698" uniqueCount="246">
  <si>
    <t>Calculations - SECTION 2 : TOTAL FIRM/LOCATION DATA</t>
  </si>
  <si>
    <t>Enter data seperately for each STATE</t>
  </si>
  <si>
    <t xml:space="preserve">2. Enter number of staff in the dark green column for each position. </t>
  </si>
  <si>
    <t>4. Enter the EXACT salary INCLUDING superannuation.</t>
  </si>
  <si>
    <t>Refer to separate tabs to calculate information for Practice Area data</t>
  </si>
  <si>
    <t>No of Staff</t>
  </si>
  <si>
    <t>Person 1</t>
  </si>
  <si>
    <t>Person 2</t>
  </si>
  <si>
    <t>Person 3</t>
  </si>
  <si>
    <t>Person 4</t>
  </si>
  <si>
    <t>Person 5</t>
  </si>
  <si>
    <t>Person 6</t>
  </si>
  <si>
    <t>Person 7</t>
  </si>
  <si>
    <t>Person 8</t>
  </si>
  <si>
    <t>Person 9</t>
  </si>
  <si>
    <t>Person 10</t>
  </si>
  <si>
    <t>Person 11</t>
  </si>
  <si>
    <t>Person 12</t>
  </si>
  <si>
    <t>Lowest</t>
  </si>
  <si>
    <t>Highest</t>
  </si>
  <si>
    <t>Average</t>
  </si>
  <si>
    <t>SAMPLE - Position X</t>
  </si>
  <si>
    <t xml:space="preserve">  Graduate (SWT)</t>
  </si>
  <si>
    <t xml:space="preserve">  0-1 yr Post Adm exp (PAE) *</t>
  </si>
  <si>
    <t xml:space="preserve">  1-2 yrs PAE *</t>
  </si>
  <si>
    <t xml:space="preserve">  2-3 yrs PAE *</t>
  </si>
  <si>
    <t xml:space="preserve">  3-4 yrs PAE *</t>
  </si>
  <si>
    <t xml:space="preserve">  4-5 yrs PAE *</t>
  </si>
  <si>
    <t xml:space="preserve">  5-6 yrs PAE *</t>
  </si>
  <si>
    <t xml:space="preserve">  6+ years PAE *</t>
  </si>
  <si>
    <t xml:space="preserve">  Associate *</t>
  </si>
  <si>
    <t xml:space="preserve">  Senior Associate *</t>
  </si>
  <si>
    <t xml:space="preserve">  General / Special Counsel</t>
  </si>
  <si>
    <t xml:space="preserve">  Salaried Partner</t>
  </si>
  <si>
    <t xml:space="preserve">  Managing Partner</t>
  </si>
  <si>
    <t xml:space="preserve">  Equity Partner</t>
  </si>
  <si>
    <t xml:space="preserve">  Consultant</t>
  </si>
  <si>
    <t xml:space="preserve">  Paralegal/Law Clerk (&lt; 5 yrs experience)</t>
  </si>
  <si>
    <t xml:space="preserve">  Paralegal/Law Clerk (5+ yrs experience)</t>
  </si>
  <si>
    <t xml:space="preserve">  Undergraduate Student Paralegal/Clerk</t>
  </si>
  <si>
    <t xml:space="preserve">  Registered Conveyancer</t>
  </si>
  <si>
    <t xml:space="preserve">  CEO/COO</t>
  </si>
  <si>
    <t xml:space="preserve">  CFO/Financial Controller /Director</t>
  </si>
  <si>
    <t xml:space="preserve">  CIO/Chief Information Officer /Director</t>
  </si>
  <si>
    <t xml:space="preserve">  HR Director </t>
  </si>
  <si>
    <t xml:space="preserve">  Head / General Manager of People &amp; Culture</t>
  </si>
  <si>
    <t xml:space="preserve">  General Manager</t>
  </si>
  <si>
    <t xml:space="preserve">  Practice Manager</t>
  </si>
  <si>
    <t xml:space="preserve">  Business Manager</t>
  </si>
  <si>
    <t xml:space="preserve">  Trainee Secretary/Assistant (0-1 yr)</t>
  </si>
  <si>
    <t xml:space="preserve">  Junior Secretary (1-2 yrs)</t>
  </si>
  <si>
    <t xml:space="preserve">  Legal Secretary (3-5 yrs)</t>
  </si>
  <si>
    <t xml:space="preserve">  Legal Secretary (5+ yrs experience)</t>
  </si>
  <si>
    <t xml:space="preserve">  Word Processor</t>
  </si>
  <si>
    <t xml:space="preserve">  Office Manager</t>
  </si>
  <si>
    <t xml:space="preserve">  Facilities Manager</t>
  </si>
  <si>
    <t xml:space="preserve">  Office / Corporate Services Supervisor / Team Leader</t>
  </si>
  <si>
    <t xml:space="preserve">  Administration Manager</t>
  </si>
  <si>
    <t xml:space="preserve">  Practice Administrator</t>
  </si>
  <si>
    <t xml:space="preserve">  Executive Assistant</t>
  </si>
  <si>
    <t xml:space="preserve">  Receptionist (3+ years' experinece)</t>
  </si>
  <si>
    <t xml:space="preserve">  Junior Receptionist (0-3 years' experience)</t>
  </si>
  <si>
    <t xml:space="preserve">  Outside Clerk /Rounds Clerk</t>
  </si>
  <si>
    <t xml:space="preserve">  Office Junior/Admin Assistant</t>
  </si>
  <si>
    <t xml:space="preserve">  HR Manager</t>
  </si>
  <si>
    <t xml:space="preserve">  HR Consultant/Advisor</t>
  </si>
  <si>
    <t xml:space="preserve">  HR Assistant/Administrator</t>
  </si>
  <si>
    <t xml:space="preserve">  Learning &amp; Development/Training Manager</t>
  </si>
  <si>
    <t xml:space="preserve">  Learning &amp; Development/Training Officer</t>
  </si>
  <si>
    <t xml:space="preserve">  Innovation &amp; Change Management Manager</t>
  </si>
  <si>
    <t xml:space="preserve">  IT Manager</t>
  </si>
  <si>
    <t xml:space="preserve">  Helpdesk/Desktop/Support Officer</t>
  </si>
  <si>
    <t xml:space="preserve">  IT Project Manager</t>
  </si>
  <si>
    <t xml:space="preserve">  Customer/Client Experience Specialist (CXS)</t>
  </si>
  <si>
    <t xml:space="preserve">  Network Engineer</t>
  </si>
  <si>
    <t xml:space="preserve">  Programmer/Data Analyst</t>
  </si>
  <si>
    <t xml:space="preserve">  Database Administrator</t>
  </si>
  <si>
    <t xml:space="preserve">  Finance Manager</t>
  </si>
  <si>
    <t xml:space="preserve">  Accountant</t>
  </si>
  <si>
    <t xml:space="preserve">  Assistant Accountant</t>
  </si>
  <si>
    <t xml:space="preserve">  Accounting Supervisor</t>
  </si>
  <si>
    <t xml:space="preserve">  Accounts Staff</t>
  </si>
  <si>
    <t xml:space="preserve">  Credit Control Staff/Accounts Receivable</t>
  </si>
  <si>
    <t xml:space="preserve">  Payroll Manager / Co-ordinator</t>
  </si>
  <si>
    <t xml:space="preserve">  Bookkeeper / Payroll Assistant</t>
  </si>
  <si>
    <t xml:space="preserve">  Precedent Manager / PSL / Governance / Risk Policy Officer</t>
  </si>
  <si>
    <t xml:space="preserve">  Precedent Development Officer</t>
  </si>
  <si>
    <t xml:space="preserve">  Librarian / Records Manager</t>
  </si>
  <si>
    <t xml:space="preserve">  Business Development Manager</t>
  </si>
  <si>
    <t xml:space="preserve">  Marketing Manager</t>
  </si>
  <si>
    <t xml:space="preserve">  Marketing Coordinator</t>
  </si>
  <si>
    <t xml:space="preserve">  Events Coordinator</t>
  </si>
  <si>
    <t xml:space="preserve">  Digital / Graphic Designer</t>
  </si>
  <si>
    <t xml:space="preserve">  Digital/Social Media Manager</t>
  </si>
  <si>
    <t xml:space="preserve">  Digital/Social Media Assistant</t>
  </si>
  <si>
    <t>* Salaries should be entered based on the title first then years PAE.  For example: if a 4-year PAE lawyer has the title of Associate, then the salary for this individual should be entered under Associate.    If a 4-year PAE lawyer has the title of Lawyer, then the salary should be entered under 4-5 years PAE.</t>
  </si>
  <si>
    <t>Calculations - SECTION 3: PRACTICE AREA</t>
  </si>
  <si>
    <t>PRACTICE AREA 1</t>
  </si>
  <si>
    <t>PRACTICE AREA 2</t>
  </si>
  <si>
    <t xml:space="preserve">  0-1 yr Post Adm exp (PAE)</t>
  </si>
  <si>
    <t xml:space="preserve">  1-2 yrs PAE</t>
  </si>
  <si>
    <t xml:space="preserve">  2-3 yrs PAE</t>
  </si>
  <si>
    <t xml:space="preserve">  3-4 yrs PAE</t>
  </si>
  <si>
    <t xml:space="preserve">  4-5 yrs PAE</t>
  </si>
  <si>
    <t xml:space="preserve">  5-6 yrs PAE</t>
  </si>
  <si>
    <t xml:space="preserve">  6+ years PAE</t>
  </si>
  <si>
    <t xml:space="preserve">  Associate</t>
  </si>
  <si>
    <t xml:space="preserve">  Senior Associate</t>
  </si>
  <si>
    <t>PRACTICE AREA 3</t>
  </si>
  <si>
    <t>Calculations</t>
  </si>
  <si>
    <r>
      <t xml:space="preserve">1. </t>
    </r>
    <r>
      <rPr>
        <i/>
        <sz val="11"/>
        <color theme="3"/>
        <rFont val="Calibri"/>
        <family val="2"/>
        <scheme val="minor"/>
      </rPr>
      <t xml:space="preserve">The red boxes will calculate the data automatically. </t>
    </r>
    <r>
      <rPr>
        <b/>
        <sz val="11"/>
        <color theme="3"/>
        <rFont val="Calibri"/>
        <family val="2"/>
        <scheme val="minor"/>
      </rPr>
      <t>DO NOT</t>
    </r>
    <r>
      <rPr>
        <sz val="11"/>
        <color theme="3"/>
        <rFont val="Calibri"/>
        <family val="2"/>
        <scheme val="minor"/>
      </rPr>
      <t xml:space="preserve"> enter any information in the red boxes.</t>
    </r>
  </si>
  <si>
    <t xml:space="preserve">2. Enter number of staff who received a bonus in the dark green column for each position. </t>
  </si>
  <si>
    <r>
      <t xml:space="preserve">3. For each position starting under 'Person 1' (column C), enter % bonus each person received in the light green cells to the right </t>
    </r>
    <r>
      <rPr>
        <i/>
        <sz val="11"/>
        <color theme="3"/>
        <rFont val="Calibri"/>
        <family val="2"/>
        <scheme val="minor"/>
      </rPr>
      <t>(see sample).</t>
    </r>
  </si>
  <si>
    <t>2026 ALPMA Australian Legal Industry Salary &amp; HR Issues Survey</t>
  </si>
  <si>
    <t xml:space="preserve">2. Enter total number of MALE staff in the dark green column for each position. </t>
  </si>
  <si>
    <t>No of Male Staff</t>
  </si>
  <si>
    <t>Male 1</t>
  </si>
  <si>
    <t>Male 2</t>
  </si>
  <si>
    <t>Male 3</t>
  </si>
  <si>
    <t>Male 4</t>
  </si>
  <si>
    <t>Male 5</t>
  </si>
  <si>
    <t>Male 6</t>
  </si>
  <si>
    <t>Male 7</t>
  </si>
  <si>
    <t>Male 8</t>
  </si>
  <si>
    <t>Male 9</t>
  </si>
  <si>
    <t>Male 10</t>
  </si>
  <si>
    <t>Male 11</t>
  </si>
  <si>
    <t>Male 12</t>
  </si>
  <si>
    <t>Solicitors &amp; Lawyers</t>
  </si>
  <si>
    <t>Paralegals/Law Clerks</t>
  </si>
  <si>
    <t>Executive &amp; Senior Management</t>
  </si>
  <si>
    <t xml:space="preserve"> Secretarial Support (Legal Team)</t>
  </si>
  <si>
    <t>Administration (Office Support)</t>
  </si>
  <si>
    <t>Human Resources</t>
  </si>
  <si>
    <t>Information Technology</t>
  </si>
  <si>
    <t>Finance</t>
  </si>
  <si>
    <t>Knowledge Management</t>
  </si>
  <si>
    <t>Marketing and Business Development</t>
  </si>
  <si>
    <t xml:space="preserve">2. Enter total number of FEMALE staff in the dark green column for each position. </t>
  </si>
  <si>
    <r>
      <t xml:space="preserve">When you have compiled all of your information, please register to complete the survey at </t>
    </r>
    <r>
      <rPr>
        <b/>
        <sz val="11"/>
        <color rgb="FFFF0000"/>
        <rFont val="Calibri"/>
        <family val="2"/>
        <scheme val="minor"/>
      </rPr>
      <t>https://research.surveymatters.com.au/n/JXMcoZ5</t>
    </r>
  </si>
  <si>
    <t xml:space="preserve">Equity Partners </t>
  </si>
  <si>
    <t>Salaried Partners (excluding Equity Partners)</t>
  </si>
  <si>
    <t>General / Special Counsel / Consultants</t>
  </si>
  <si>
    <t>Solicitors / Lawyers</t>
  </si>
  <si>
    <t>Paralegals / Law Clerks  / Legal Executives</t>
  </si>
  <si>
    <t>Executive / Senior Management / C-Suite</t>
  </si>
  <si>
    <t>Individual Performance Bonus</t>
  </si>
  <si>
    <t>Discretionary Bonus</t>
  </si>
  <si>
    <t>Special Recognition Bonus</t>
  </si>
  <si>
    <t>Senior Associate</t>
  </si>
  <si>
    <t>Associate</t>
  </si>
  <si>
    <t>Graduates</t>
  </si>
  <si>
    <t xml:space="preserve">2. Enter number of different hourly rates you have for each position group in the dark green column for each position. </t>
  </si>
  <si>
    <r>
      <t xml:space="preserve">3. For each different hourly rate starting under 'Rate 1' (column C), enter hourly rate each person received in the light green cells to the right </t>
    </r>
    <r>
      <rPr>
        <i/>
        <sz val="11"/>
        <color theme="3"/>
        <rFont val="Calibri"/>
        <family val="2"/>
        <scheme val="minor"/>
      </rPr>
      <t>(see sample).</t>
    </r>
  </si>
  <si>
    <t>No of Rates</t>
  </si>
  <si>
    <t>Rate 1</t>
  </si>
  <si>
    <t>Rate 2</t>
  </si>
  <si>
    <t>Rate 3</t>
  </si>
  <si>
    <t>Rate 4</t>
  </si>
  <si>
    <t>Rate 5</t>
  </si>
  <si>
    <t>Rate 6</t>
  </si>
  <si>
    <t>Rate 7</t>
  </si>
  <si>
    <t>Rate 8</t>
  </si>
  <si>
    <t>Rate 9</t>
  </si>
  <si>
    <t>Rate 10</t>
  </si>
  <si>
    <t>Rate 11</t>
  </si>
  <si>
    <t>Rate 12</t>
  </si>
  <si>
    <t>Billable Hourly Rates</t>
  </si>
  <si>
    <t xml:space="preserve">  AML Compliance Officer</t>
  </si>
  <si>
    <t xml:space="preserve">  AML Assistant</t>
  </si>
  <si>
    <r>
      <t xml:space="preserve">1. </t>
    </r>
    <r>
      <rPr>
        <i/>
        <sz val="11"/>
        <color theme="3"/>
        <rFont val="Helvetica"/>
      </rPr>
      <t xml:space="preserve">The red boxes will calculate the data automatically. </t>
    </r>
    <r>
      <rPr>
        <sz val="11"/>
        <color theme="3"/>
        <rFont val="Helvetica"/>
      </rPr>
      <t xml:space="preserve"> </t>
    </r>
    <r>
      <rPr>
        <b/>
        <sz val="11"/>
        <color theme="3"/>
        <rFont val="Helvetica"/>
      </rPr>
      <t>DO NOT</t>
    </r>
    <r>
      <rPr>
        <sz val="11"/>
        <color theme="3"/>
        <rFont val="Helvetica"/>
      </rPr>
      <t xml:space="preserve"> enter any information in the red boxes.</t>
    </r>
  </si>
  <si>
    <r>
      <t xml:space="preserve">3. For each position starting under 'Person 1' (column C), enter individual salaries for each person in the light green cells to the right </t>
    </r>
    <r>
      <rPr>
        <i/>
        <sz val="11"/>
        <color theme="3"/>
        <rFont val="Helvetica"/>
      </rPr>
      <t>(see sample).</t>
    </r>
  </si>
  <si>
    <r>
      <t xml:space="preserve">5. The lowest, highest &amp; average will </t>
    </r>
    <r>
      <rPr>
        <b/>
        <sz val="11"/>
        <color theme="3"/>
        <rFont val="Helvetica"/>
      </rPr>
      <t>automatically</t>
    </r>
    <r>
      <rPr>
        <sz val="11"/>
        <color theme="3"/>
        <rFont val="Helvetica"/>
      </rPr>
      <t xml:space="preserve"> appear in the red boxes.  This is the information to enter into the survey.</t>
    </r>
  </si>
  <si>
    <r>
      <t xml:space="preserve">When you have compiled all of your information, please register to complete the survey at </t>
    </r>
    <r>
      <rPr>
        <b/>
        <sz val="11"/>
        <color rgb="FFFF0000"/>
        <rFont val="Helvetica"/>
      </rPr>
      <t>https://research.surveymatters.com.au/n/JXMcoZ5</t>
    </r>
  </si>
  <si>
    <r>
      <t xml:space="preserve">3. For each position held by a MALE employee starting under 'Person 1' (column C), enter individual salaries for each person in the light green cells to the right </t>
    </r>
    <r>
      <rPr>
        <i/>
        <sz val="11"/>
        <color theme="3"/>
        <rFont val="Helvetica"/>
      </rPr>
      <t>(see sample).</t>
    </r>
  </si>
  <si>
    <r>
      <t xml:space="preserve">3. For each position held by a FEMALE employee starting under 'Person 1' (column C), enter individual salaries for each person in the light green cells to the right </t>
    </r>
    <r>
      <rPr>
        <i/>
        <sz val="11"/>
        <color theme="3"/>
        <rFont val="Helvetica"/>
      </rPr>
      <t>(see sample).</t>
    </r>
  </si>
  <si>
    <r>
      <t xml:space="preserve">4. Enter the EXACT salary </t>
    </r>
    <r>
      <rPr>
        <b/>
        <sz val="11"/>
        <color theme="3"/>
        <rFont val="Helvetica"/>
      </rPr>
      <t xml:space="preserve">INCLUDING </t>
    </r>
    <r>
      <rPr>
        <sz val="11"/>
        <color theme="3"/>
        <rFont val="Helvetica"/>
      </rPr>
      <t>superannuation.</t>
    </r>
  </si>
  <si>
    <t>Paralegals / Law Clerks</t>
  </si>
  <si>
    <t xml:space="preserve">Paralegals / Law Clerks  </t>
  </si>
  <si>
    <t>Person 13</t>
  </si>
  <si>
    <t>Person 14</t>
  </si>
  <si>
    <t>Person 15</t>
  </si>
  <si>
    <t>Person 16</t>
  </si>
  <si>
    <t>Person 17</t>
  </si>
  <si>
    <t>Person 18</t>
  </si>
  <si>
    <t>Person 19</t>
  </si>
  <si>
    <t>Person 20</t>
  </si>
  <si>
    <t>Male 13</t>
  </si>
  <si>
    <t>Male 14</t>
  </si>
  <si>
    <t>Male 15</t>
  </si>
  <si>
    <t>Rate 13</t>
  </si>
  <si>
    <t>Rate 14</t>
  </si>
  <si>
    <t>Rate 15</t>
  </si>
  <si>
    <t>Rate 16</t>
  </si>
  <si>
    <t>Rate 17</t>
  </si>
  <si>
    <t>Rate 18</t>
  </si>
  <si>
    <t>Rate 19</t>
  </si>
  <si>
    <t>Rate 20</t>
  </si>
  <si>
    <t>Person 21</t>
  </si>
  <si>
    <t>Person 22</t>
  </si>
  <si>
    <t>Person 23</t>
  </si>
  <si>
    <t>Person 24</t>
  </si>
  <si>
    <t>Person 25</t>
  </si>
  <si>
    <t>Male 16</t>
  </si>
  <si>
    <t>Male 17</t>
  </si>
  <si>
    <t>Male 18</t>
  </si>
  <si>
    <t>Male 19</t>
  </si>
  <si>
    <t>Male 20</t>
  </si>
  <si>
    <t>Male 21</t>
  </si>
  <si>
    <t>Male 22</t>
  </si>
  <si>
    <t>Male 23</t>
  </si>
  <si>
    <t>Male 24</t>
  </si>
  <si>
    <t>Male 25</t>
  </si>
  <si>
    <t>Female 1</t>
  </si>
  <si>
    <t>Female 2</t>
  </si>
  <si>
    <t>Female 3</t>
  </si>
  <si>
    <t>Female 4</t>
  </si>
  <si>
    <t>Female 5</t>
  </si>
  <si>
    <t>Female 6</t>
  </si>
  <si>
    <t>Female 7</t>
  </si>
  <si>
    <t>Female 8</t>
  </si>
  <si>
    <t>Female 9</t>
  </si>
  <si>
    <t>Female 10</t>
  </si>
  <si>
    <t>Female 11</t>
  </si>
  <si>
    <t>Female 12</t>
  </si>
  <si>
    <t>Female 13</t>
  </si>
  <si>
    <t>Female 14</t>
  </si>
  <si>
    <t>Female 15</t>
  </si>
  <si>
    <t>Female 16</t>
  </si>
  <si>
    <t>Female 17</t>
  </si>
  <si>
    <t>Female 18</t>
  </si>
  <si>
    <t>Female 19</t>
  </si>
  <si>
    <t>Female 20</t>
  </si>
  <si>
    <t>Female 21</t>
  </si>
  <si>
    <t>Female 22</t>
  </si>
  <si>
    <t>Female 23</t>
  </si>
  <si>
    <t>Female 24</t>
  </si>
  <si>
    <t>Female 25</t>
  </si>
  <si>
    <t>Female 26</t>
  </si>
  <si>
    <t>Rate 21</t>
  </si>
  <si>
    <t>Rate 22</t>
  </si>
  <si>
    <t>Rate 23</t>
  </si>
  <si>
    <t>Rate 24</t>
  </si>
  <si>
    <t>Rate 25</t>
  </si>
  <si>
    <t>6. If you require a larger spreadsheet tailored to your needs, please contact the ALPMA research team on research@alpma.com.au</t>
  </si>
  <si>
    <t>4. If you require a larger spreadsheet tailored to your needs, please contact the ALPMA research team on research@alpma.com.au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</si>
</sst>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64" formatCode="_-&quot;$&quot;* #,##0_-;\-&quot;$&quot;* #,##0_-;_-&quot;$&quot;* &quot;-&quot;??_-;_-@_-"/>
    <numFmt numFmtId="165" formatCode="0.0%"/>
  </numFmts>
  <fonts count="25" x14ac:knownFonts="1"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sz val="11"/>
      <color theme="3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i/>
      <sz val="11"/>
      <name val="Calibri"/>
      <family val="2"/>
      <scheme val="minor"/>
    </font>
    <font>
      <i/>
      <sz val="11"/>
      <color theme="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rgb="FF000000"/>
      <name val="Arial"/>
      <family val="2"/>
    </font>
    <font>
      <sz val="8"/>
      <name val="Calibri"/>
      <family val="2"/>
      <scheme val="minor"/>
    </font>
    <font>
      <b/>
      <sz val="15"/>
      <color theme="3"/>
      <name val="Helvetica"/>
    </font>
    <font>
      <sz val="9"/>
      <color theme="1"/>
      <name val="Helvetica"/>
    </font>
    <font>
      <b/>
      <sz val="11"/>
      <color theme="3"/>
      <name val="Helvetica"/>
    </font>
    <font>
      <sz val="11"/>
      <color theme="3"/>
      <name val="Helvetica"/>
    </font>
    <font>
      <i/>
      <sz val="11"/>
      <color theme="3"/>
      <name val="Helvetica"/>
    </font>
    <font>
      <b/>
      <sz val="11"/>
      <color rgb="FFFF0000"/>
      <name val="Helvetica"/>
    </font>
    <font>
      <b/>
      <sz val="11"/>
      <color theme="0"/>
      <name val="Helvetica"/>
    </font>
    <font>
      <sz val="11"/>
      <color theme="0"/>
      <name val="Helvetica"/>
    </font>
    <font>
      <b/>
      <i/>
      <sz val="9"/>
      <color theme="1"/>
      <name val="Helvetica"/>
    </font>
    <font>
      <b/>
      <i/>
      <sz val="11"/>
      <name val="Helvetica"/>
    </font>
  </fonts>
  <fills count="7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/>
    <xf numFmtId="0" fontId="1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9" fontId="11" fillId="0" borderId="0" applyFont="0" applyFill="0" applyBorder="0" applyAlignment="0" applyProtection="0"/>
    <xf numFmtId="44" fontId="11" fillId="0" borderId="0" applyFont="0" applyFill="0" applyBorder="0" applyAlignment="0" applyProtection="0"/>
  </cellStyleXfs>
  <cellXfs count="51">
    <xf numFmtId="0" fontId="0" fillId="0" borderId="0" xfId="0"/>
    <xf numFmtId="0" fontId="4" fillId="0" borderId="0" xfId="0" applyFont="1"/>
    <xf numFmtId="0" fontId="3" fillId="2" borderId="0" xfId="3"/>
    <xf numFmtId="0" fontId="3" fillId="2" borderId="6" xfId="3" applyBorder="1"/>
    <xf numFmtId="0" fontId="4" fillId="0" borderId="0" xfId="0" applyFont="1" applyAlignment="1">
      <alignment horizontal="center"/>
    </xf>
    <xf numFmtId="0" fontId="2" fillId="0" borderId="0" xfId="2"/>
    <xf numFmtId="0" fontId="6" fillId="0" borderId="0" xfId="2" applyFont="1"/>
    <xf numFmtId="0" fontId="5" fillId="4" borderId="7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164" fontId="4" fillId="0" borderId="0" xfId="0" applyNumberFormat="1" applyFont="1"/>
    <xf numFmtId="164" fontId="8" fillId="3" borderId="9" xfId="4" applyNumberFormat="1" applyFont="1" applyBorder="1"/>
    <xf numFmtId="0" fontId="7" fillId="3" borderId="4" xfId="4" applyFont="1" applyBorder="1" applyAlignment="1">
      <alignment horizontal="center"/>
    </xf>
    <xf numFmtId="165" fontId="5" fillId="5" borderId="7" xfId="5" applyNumberFormat="1" applyFont="1" applyFill="1" applyBorder="1"/>
    <xf numFmtId="165" fontId="5" fillId="5" borderId="7" xfId="0" applyNumberFormat="1" applyFont="1" applyFill="1" applyBorder="1"/>
    <xf numFmtId="165" fontId="8" fillId="3" borderId="9" xfId="5" applyNumberFormat="1" applyFont="1" applyFill="1" applyBorder="1"/>
    <xf numFmtId="165" fontId="4" fillId="5" borderId="7" xfId="0" applyNumberFormat="1" applyFont="1" applyFill="1" applyBorder="1"/>
    <xf numFmtId="0" fontId="2" fillId="0" borderId="0" xfId="2" applyAlignment="1"/>
    <xf numFmtId="0" fontId="5" fillId="0" borderId="11" xfId="0" applyFont="1" applyBorder="1" applyAlignment="1">
      <alignment horizontal="center"/>
    </xf>
    <xf numFmtId="0" fontId="12" fillId="0" borderId="10" xfId="0" applyFont="1" applyBorder="1" applyAlignment="1">
      <alignment vertical="center" wrapText="1"/>
    </xf>
    <xf numFmtId="0" fontId="13" fillId="0" borderId="10" xfId="0" applyFont="1" applyBorder="1" applyAlignment="1">
      <alignment vertical="center" wrapText="1"/>
    </xf>
    <xf numFmtId="44" fontId="5" fillId="5" borderId="7" xfId="6" applyFont="1" applyFill="1" applyBorder="1"/>
    <xf numFmtId="44" fontId="8" fillId="3" borderId="9" xfId="6" applyFont="1" applyFill="1" applyBorder="1"/>
    <xf numFmtId="0" fontId="15" fillId="0" borderId="1" xfId="1" applyFont="1" applyAlignment="1">
      <alignment horizontal="left"/>
    </xf>
    <xf numFmtId="0" fontId="15" fillId="0" borderId="1" xfId="1" applyFont="1"/>
    <xf numFmtId="0" fontId="16" fillId="0" borderId="0" xfId="0" applyFont="1"/>
    <xf numFmtId="0" fontId="17" fillId="6" borderId="0" xfId="2" applyFont="1" applyFill="1"/>
    <xf numFmtId="0" fontId="16" fillId="6" borderId="0" xfId="0" applyFont="1" applyFill="1"/>
    <xf numFmtId="0" fontId="18" fillId="0" borderId="0" xfId="2" applyFont="1"/>
    <xf numFmtId="164" fontId="16" fillId="0" borderId="0" xfId="0" applyNumberFormat="1" applyFont="1"/>
    <xf numFmtId="0" fontId="17" fillId="0" borderId="0" xfId="2" applyFont="1"/>
    <xf numFmtId="0" fontId="17" fillId="0" borderId="0" xfId="2" applyFont="1" applyAlignment="1"/>
    <xf numFmtId="0" fontId="16" fillId="0" borderId="0" xfId="0" applyFont="1" applyAlignment="1">
      <alignment horizontal="center"/>
    </xf>
    <xf numFmtId="0" fontId="21" fillId="3" borderId="2" xfId="4" applyFont="1" applyBorder="1" applyAlignment="1">
      <alignment horizontal="center"/>
    </xf>
    <xf numFmtId="0" fontId="21" fillId="3" borderId="3" xfId="4" applyFont="1" applyBorder="1" applyAlignment="1">
      <alignment horizontal="center"/>
    </xf>
    <xf numFmtId="0" fontId="21" fillId="3" borderId="4" xfId="4" applyFont="1" applyBorder="1" applyAlignment="1">
      <alignment horizontal="center"/>
    </xf>
    <xf numFmtId="0" fontId="22" fillId="2" borderId="0" xfId="3" applyFont="1"/>
    <xf numFmtId="0" fontId="22" fillId="2" borderId="5" xfId="3" applyFont="1" applyBorder="1"/>
    <xf numFmtId="0" fontId="22" fillId="2" borderId="0" xfId="3" applyFont="1" applyBorder="1"/>
    <xf numFmtId="0" fontId="22" fillId="2" borderId="6" xfId="3" applyFont="1" applyBorder="1"/>
    <xf numFmtId="0" fontId="23" fillId="0" borderId="7" xfId="0" applyFont="1" applyBorder="1" applyAlignment="1">
      <alignment horizontal="center"/>
    </xf>
    <xf numFmtId="0" fontId="23" fillId="4" borderId="7" xfId="0" applyFont="1" applyFill="1" applyBorder="1" applyAlignment="1">
      <alignment horizontal="center"/>
    </xf>
    <xf numFmtId="164" fontId="23" fillId="5" borderId="7" xfId="0" applyNumberFormat="1" applyFont="1" applyFill="1" applyBorder="1"/>
    <xf numFmtId="164" fontId="24" fillId="3" borderId="8" xfId="4" applyNumberFormat="1" applyFont="1" applyBorder="1"/>
    <xf numFmtId="164" fontId="24" fillId="3" borderId="7" xfId="4" applyNumberFormat="1" applyFont="1" applyBorder="1"/>
    <xf numFmtId="164" fontId="24" fillId="3" borderId="9" xfId="4" applyNumberFormat="1" applyFont="1" applyBorder="1"/>
    <xf numFmtId="0" fontId="16" fillId="0" borderId="7" xfId="0" applyFont="1" applyBorder="1"/>
    <xf numFmtId="0" fontId="16" fillId="4" borderId="7" xfId="0" applyFont="1" applyFill="1" applyBorder="1" applyAlignment="1">
      <alignment horizontal="center"/>
    </xf>
    <xf numFmtId="164" fontId="16" fillId="5" borderId="7" xfId="0" applyNumberFormat="1" applyFont="1" applyFill="1" applyBorder="1"/>
    <xf numFmtId="0" fontId="16" fillId="4" borderId="0" xfId="0" applyFont="1" applyFill="1" applyAlignment="1">
      <alignment horizontal="center"/>
    </xf>
    <xf numFmtId="164" fontId="16" fillId="5" borderId="0" xfId="0" applyNumberFormat="1" applyFont="1" applyFill="1"/>
    <xf numFmtId="0" fontId="1" fillId="0" borderId="1" xfId="1" applyAlignment="1">
      <alignment horizontal="left"/>
    </xf>
  </cellXfs>
  <cellStyles count="7">
    <cellStyle name="Accent1" xfId="3" builtinId="29"/>
    <cellStyle name="Accent2" xfId="4" builtinId="33"/>
    <cellStyle name="Currency" xfId="6" builtinId="4"/>
    <cellStyle name="Heading 1" xfId="1" builtinId="16"/>
    <cellStyle name="Heading 4" xfId="2" builtinId="19"/>
    <cellStyle name="Normal" xfId="0" builtinId="0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02"/>
  <sheetViews>
    <sheetView showGridLines="0" tabSelected="1" workbookViewId="0">
      <pane xSplit="2" ySplit="13" topLeftCell="C14" activePane="bottomRight" state="frozen"/>
      <selection pane="topRight" activeCell="C1" sqref="C1"/>
      <selection pane="bottomLeft" activeCell="A11" sqref="A11"/>
      <selection pane="bottomRight" activeCell="A9" sqref="A9"/>
    </sheetView>
  </sheetViews>
  <sheetFormatPr defaultColWidth="9.28515625" defaultRowHeight="12" x14ac:dyDescent="0.2"/>
  <cols>
    <col min="1" max="1" width="52.7109375" style="24" customWidth="1"/>
    <col min="2" max="2" width="27.28515625" style="24" customWidth="1"/>
    <col min="3" max="3" width="9.85546875" style="24" bestFit="1" customWidth="1"/>
    <col min="4" max="6" width="9.42578125" style="24" bestFit="1" customWidth="1"/>
    <col min="7" max="27" width="9.28515625" style="24"/>
    <col min="28" max="28" width="10.140625" style="24" bestFit="1" customWidth="1"/>
    <col min="29" max="30" width="9.85546875" style="24" bestFit="1" customWidth="1"/>
    <col min="31" max="16384" width="9.28515625" style="24"/>
  </cols>
  <sheetData>
    <row r="1" spans="1:30" ht="20.25" thickBot="1" x14ac:dyDescent="0.35">
      <c r="A1" s="22" t="s">
        <v>113</v>
      </c>
      <c r="B1" s="22"/>
      <c r="C1" s="22"/>
      <c r="D1" s="22"/>
      <c r="E1" s="22"/>
      <c r="F1" s="22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</row>
    <row r="2" spans="1:30" ht="15.75" thickTop="1" x14ac:dyDescent="0.25">
      <c r="A2" s="25" t="s">
        <v>0</v>
      </c>
      <c r="B2" s="26"/>
      <c r="C2" s="26"/>
    </row>
    <row r="3" spans="1:30" ht="15" x14ac:dyDescent="0.25">
      <c r="A3" s="25" t="s">
        <v>1</v>
      </c>
      <c r="B3" s="26"/>
      <c r="C3" s="26"/>
    </row>
    <row r="4" spans="1:30" ht="15" x14ac:dyDescent="0.25">
      <c r="A4" s="27" t="s">
        <v>170</v>
      </c>
      <c r="AB4" s="28"/>
    </row>
    <row r="5" spans="1:30" ht="14.25" x14ac:dyDescent="0.2">
      <c r="A5" s="27" t="s">
        <v>2</v>
      </c>
    </row>
    <row r="6" spans="1:30" ht="14.25" x14ac:dyDescent="0.2">
      <c r="A6" s="27" t="s">
        <v>171</v>
      </c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</row>
    <row r="7" spans="1:30" ht="14.25" x14ac:dyDescent="0.2">
      <c r="A7" s="27" t="s">
        <v>3</v>
      </c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</row>
    <row r="8" spans="1:30" ht="15" x14ac:dyDescent="0.25">
      <c r="A8" s="27" t="s">
        <v>172</v>
      </c>
    </row>
    <row r="9" spans="1:30" ht="14.25" x14ac:dyDescent="0.2">
      <c r="A9" s="27" t="s">
        <v>244</v>
      </c>
    </row>
    <row r="10" spans="1:30" ht="15" x14ac:dyDescent="0.25">
      <c r="A10" s="29" t="s">
        <v>4</v>
      </c>
    </row>
    <row r="11" spans="1:30" ht="15" x14ac:dyDescent="0.25">
      <c r="A11" s="30" t="s">
        <v>173</v>
      </c>
    </row>
    <row r="12" spans="1:30" ht="15.75" thickBot="1" x14ac:dyDescent="0.3">
      <c r="A12" s="29"/>
    </row>
    <row r="13" spans="1:30" ht="15" x14ac:dyDescent="0.25">
      <c r="B13" s="31" t="s">
        <v>5</v>
      </c>
      <c r="C13" s="31" t="s">
        <v>6</v>
      </c>
      <c r="D13" s="31" t="s">
        <v>7</v>
      </c>
      <c r="E13" s="31" t="s">
        <v>8</v>
      </c>
      <c r="F13" s="31" t="s">
        <v>9</v>
      </c>
      <c r="G13" s="31" t="s">
        <v>10</v>
      </c>
      <c r="H13" s="31" t="s">
        <v>11</v>
      </c>
      <c r="I13" s="31" t="s">
        <v>12</v>
      </c>
      <c r="J13" s="31" t="s">
        <v>13</v>
      </c>
      <c r="K13" s="31" t="s">
        <v>14</v>
      </c>
      <c r="L13" s="31" t="s">
        <v>15</v>
      </c>
      <c r="M13" s="31" t="s">
        <v>16</v>
      </c>
      <c r="N13" s="31" t="s">
        <v>17</v>
      </c>
      <c r="O13" s="31" t="s">
        <v>179</v>
      </c>
      <c r="P13" s="31" t="s">
        <v>180</v>
      </c>
      <c r="Q13" s="31" t="s">
        <v>181</v>
      </c>
      <c r="R13" s="31" t="s">
        <v>182</v>
      </c>
      <c r="S13" s="31" t="s">
        <v>183</v>
      </c>
      <c r="T13" s="31" t="s">
        <v>184</v>
      </c>
      <c r="U13" s="31" t="s">
        <v>185</v>
      </c>
      <c r="V13" s="31" t="s">
        <v>186</v>
      </c>
      <c r="W13" s="31" t="s">
        <v>198</v>
      </c>
      <c r="X13" s="31" t="s">
        <v>199</v>
      </c>
      <c r="Y13" s="31" t="s">
        <v>200</v>
      </c>
      <c r="Z13" s="31" t="s">
        <v>201</v>
      </c>
      <c r="AA13" s="31" t="s">
        <v>202</v>
      </c>
      <c r="AB13" s="32" t="s">
        <v>18</v>
      </c>
      <c r="AC13" s="33" t="s">
        <v>19</v>
      </c>
      <c r="AD13" s="34" t="s">
        <v>20</v>
      </c>
    </row>
    <row r="14" spans="1:30" ht="14.25" x14ac:dyDescent="0.2">
      <c r="A14" s="35" t="s">
        <v>128</v>
      </c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6"/>
      <c r="AC14" s="37"/>
      <c r="AD14" s="38"/>
    </row>
    <row r="15" spans="1:30" ht="14.25" x14ac:dyDescent="0.2">
      <c r="A15" s="39" t="s">
        <v>21</v>
      </c>
      <c r="B15" s="40">
        <v>4</v>
      </c>
      <c r="C15" s="41">
        <v>73000</v>
      </c>
      <c r="D15" s="41">
        <v>60500</v>
      </c>
      <c r="E15" s="41">
        <v>69000</v>
      </c>
      <c r="F15" s="41">
        <v>72500</v>
      </c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2">
        <f>IF(C15&gt;0,(MIN(C15:AA15)),"")</f>
        <v>60500</v>
      </c>
      <c r="AC15" s="43">
        <f>IF(C15&gt;0,(MAX(C15:AA15)),"")</f>
        <v>73000</v>
      </c>
      <c r="AD15" s="44">
        <f>IF(C15&gt;0,(AVERAGE(C15:AA15)),"")</f>
        <v>68750</v>
      </c>
    </row>
    <row r="16" spans="1:30" ht="14.25" x14ac:dyDescent="0.2">
      <c r="A16" s="45" t="s">
        <v>22</v>
      </c>
      <c r="B16" s="46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2" t="str">
        <f t="shared" ref="AB16:AB30" si="0">IF(C16&gt;0,(MIN(C16:AA16)),"")</f>
        <v/>
      </c>
      <c r="AC16" s="43" t="str">
        <f t="shared" ref="AC16:AC30" si="1">IF(C16&gt;0,(MAX(C16:AA16)),"")</f>
        <v/>
      </c>
      <c r="AD16" s="44" t="str">
        <f t="shared" ref="AD16:AD30" si="2">IF(C16&gt;0,(AVERAGE(C16:AA16)),"")</f>
        <v/>
      </c>
    </row>
    <row r="17" spans="1:30" ht="14.25" x14ac:dyDescent="0.2">
      <c r="A17" s="45" t="s">
        <v>23</v>
      </c>
      <c r="B17" s="46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2" t="str">
        <f t="shared" si="0"/>
        <v/>
      </c>
      <c r="AC17" s="43" t="str">
        <f t="shared" si="1"/>
        <v/>
      </c>
      <c r="AD17" s="44" t="str">
        <f t="shared" si="2"/>
        <v/>
      </c>
    </row>
    <row r="18" spans="1:30" ht="14.25" x14ac:dyDescent="0.2">
      <c r="A18" s="45" t="s">
        <v>24</v>
      </c>
      <c r="B18" s="46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2" t="str">
        <f t="shared" si="0"/>
        <v/>
      </c>
      <c r="AC18" s="43" t="str">
        <f t="shared" si="1"/>
        <v/>
      </c>
      <c r="AD18" s="44" t="str">
        <f t="shared" si="2"/>
        <v/>
      </c>
    </row>
    <row r="19" spans="1:30" ht="14.25" x14ac:dyDescent="0.2">
      <c r="A19" s="45" t="s">
        <v>25</v>
      </c>
      <c r="B19" s="46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2" t="str">
        <f t="shared" si="0"/>
        <v/>
      </c>
      <c r="AC19" s="43" t="str">
        <f t="shared" si="1"/>
        <v/>
      </c>
      <c r="AD19" s="44" t="str">
        <f t="shared" si="2"/>
        <v/>
      </c>
    </row>
    <row r="20" spans="1:30" ht="14.25" x14ac:dyDescent="0.2">
      <c r="A20" s="45" t="s">
        <v>26</v>
      </c>
      <c r="B20" s="46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2" t="str">
        <f t="shared" si="0"/>
        <v/>
      </c>
      <c r="AC20" s="43" t="str">
        <f t="shared" si="1"/>
        <v/>
      </c>
      <c r="AD20" s="44" t="str">
        <f t="shared" si="2"/>
        <v/>
      </c>
    </row>
    <row r="21" spans="1:30" ht="14.25" x14ac:dyDescent="0.2">
      <c r="A21" s="45" t="s">
        <v>27</v>
      </c>
      <c r="B21" s="46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7"/>
      <c r="AB21" s="42" t="str">
        <f t="shared" si="0"/>
        <v/>
      </c>
      <c r="AC21" s="43" t="str">
        <f t="shared" si="1"/>
        <v/>
      </c>
      <c r="AD21" s="44" t="str">
        <f t="shared" si="2"/>
        <v/>
      </c>
    </row>
    <row r="22" spans="1:30" ht="14.25" x14ac:dyDescent="0.2">
      <c r="A22" s="45" t="s">
        <v>28</v>
      </c>
      <c r="B22" s="46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2" t="str">
        <f t="shared" si="0"/>
        <v/>
      </c>
      <c r="AC22" s="43" t="str">
        <f t="shared" si="1"/>
        <v/>
      </c>
      <c r="AD22" s="44" t="str">
        <f t="shared" si="2"/>
        <v/>
      </c>
    </row>
    <row r="23" spans="1:30" ht="14.25" x14ac:dyDescent="0.2">
      <c r="A23" s="45" t="s">
        <v>29</v>
      </c>
      <c r="B23" s="46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2"/>
      <c r="AC23" s="43"/>
      <c r="AD23" s="44"/>
    </row>
    <row r="24" spans="1:30" ht="14.25" x14ac:dyDescent="0.2">
      <c r="A24" s="45" t="s">
        <v>30</v>
      </c>
      <c r="B24" s="46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2"/>
      <c r="AC24" s="43"/>
      <c r="AD24" s="44"/>
    </row>
    <row r="25" spans="1:30" ht="14.25" x14ac:dyDescent="0.2">
      <c r="A25" s="45" t="s">
        <v>31</v>
      </c>
      <c r="B25" s="46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2" t="str">
        <f t="shared" si="0"/>
        <v/>
      </c>
      <c r="AC25" s="43" t="str">
        <f t="shared" si="1"/>
        <v/>
      </c>
      <c r="AD25" s="44" t="str">
        <f t="shared" si="2"/>
        <v/>
      </c>
    </row>
    <row r="26" spans="1:30" ht="14.25" x14ac:dyDescent="0.2">
      <c r="A26" s="45" t="s">
        <v>32</v>
      </c>
      <c r="B26" s="46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2" t="str">
        <f t="shared" si="0"/>
        <v/>
      </c>
      <c r="AC26" s="43" t="str">
        <f t="shared" si="1"/>
        <v/>
      </c>
      <c r="AD26" s="44" t="str">
        <f t="shared" si="2"/>
        <v/>
      </c>
    </row>
    <row r="27" spans="1:30" ht="14.25" x14ac:dyDescent="0.2">
      <c r="A27" s="45" t="s">
        <v>33</v>
      </c>
      <c r="B27" s="46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2" t="str">
        <f t="shared" si="0"/>
        <v/>
      </c>
      <c r="AC27" s="43" t="str">
        <f t="shared" si="1"/>
        <v/>
      </c>
      <c r="AD27" s="44" t="str">
        <f t="shared" si="2"/>
        <v/>
      </c>
    </row>
    <row r="28" spans="1:30" ht="14.25" x14ac:dyDescent="0.2">
      <c r="A28" s="45" t="s">
        <v>34</v>
      </c>
      <c r="B28" s="46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2" t="str">
        <f t="shared" si="0"/>
        <v/>
      </c>
      <c r="AC28" s="43" t="str">
        <f t="shared" si="1"/>
        <v/>
      </c>
      <c r="AD28" s="44" t="str">
        <f t="shared" si="2"/>
        <v/>
      </c>
    </row>
    <row r="29" spans="1:30" ht="14.25" x14ac:dyDescent="0.2">
      <c r="A29" s="45" t="s">
        <v>35</v>
      </c>
      <c r="B29" s="46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2" t="str">
        <f t="shared" si="0"/>
        <v/>
      </c>
      <c r="AC29" s="43" t="str">
        <f t="shared" si="1"/>
        <v/>
      </c>
      <c r="AD29" s="44" t="str">
        <f t="shared" si="2"/>
        <v/>
      </c>
    </row>
    <row r="30" spans="1:30" ht="14.25" x14ac:dyDescent="0.2">
      <c r="A30" s="45" t="s">
        <v>36</v>
      </c>
      <c r="B30" s="46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2" t="str">
        <f t="shared" si="0"/>
        <v/>
      </c>
      <c r="AC30" s="43" t="str">
        <f t="shared" si="1"/>
        <v/>
      </c>
      <c r="AD30" s="44" t="str">
        <f t="shared" si="2"/>
        <v/>
      </c>
    </row>
    <row r="31" spans="1:30" ht="14.25" x14ac:dyDescent="0.2">
      <c r="A31" s="35" t="s">
        <v>129</v>
      </c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6"/>
      <c r="AC31" s="37"/>
      <c r="AD31" s="38"/>
    </row>
    <row r="32" spans="1:30" ht="14.25" x14ac:dyDescent="0.2">
      <c r="A32" s="45" t="s">
        <v>37</v>
      </c>
      <c r="B32" s="46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2" t="str">
        <f t="shared" ref="AB32" si="3">IF(C32&gt;0,(MIN(C32:AA32)),"")</f>
        <v/>
      </c>
      <c r="AC32" s="43" t="str">
        <f t="shared" ref="AC32" si="4">IF(C32&gt;0,(MAX(C32:AA32)),"")</f>
        <v/>
      </c>
      <c r="AD32" s="44" t="str">
        <f t="shared" ref="AD32" si="5">IF(C32&gt;0,(AVERAGE(C32:AA32)),"")</f>
        <v/>
      </c>
    </row>
    <row r="33" spans="1:30" ht="14.25" x14ac:dyDescent="0.2">
      <c r="A33" s="45" t="s">
        <v>38</v>
      </c>
      <c r="B33" s="46"/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2" t="str">
        <f t="shared" ref="AB33:AB35" si="6">IF(C33&gt;0,(MIN(C33:AA33)),"")</f>
        <v/>
      </c>
      <c r="AC33" s="43" t="str">
        <f t="shared" ref="AC33:AC35" si="7">IF(C33&gt;0,(MAX(C33:AA33)),"")</f>
        <v/>
      </c>
      <c r="AD33" s="44" t="str">
        <f t="shared" ref="AD33:AD35" si="8">IF(C33&gt;0,(AVERAGE(C33:AA33)),"")</f>
        <v/>
      </c>
    </row>
    <row r="34" spans="1:30" ht="14.25" x14ac:dyDescent="0.2">
      <c r="A34" s="45" t="s">
        <v>39</v>
      </c>
      <c r="B34" s="46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2" t="str">
        <f t="shared" si="6"/>
        <v/>
      </c>
      <c r="AC34" s="43" t="str">
        <f t="shared" si="7"/>
        <v/>
      </c>
      <c r="AD34" s="44" t="str">
        <f t="shared" si="8"/>
        <v/>
      </c>
    </row>
    <row r="35" spans="1:30" ht="14.25" x14ac:dyDescent="0.2">
      <c r="A35" s="45" t="s">
        <v>40</v>
      </c>
      <c r="B35" s="46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2" t="str">
        <f t="shared" si="6"/>
        <v/>
      </c>
      <c r="AC35" s="43" t="str">
        <f t="shared" si="7"/>
        <v/>
      </c>
      <c r="AD35" s="44" t="str">
        <f t="shared" si="8"/>
        <v/>
      </c>
    </row>
    <row r="36" spans="1:30" ht="14.25" x14ac:dyDescent="0.2">
      <c r="A36" s="35" t="s">
        <v>130</v>
      </c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6"/>
      <c r="AC36" s="37"/>
      <c r="AD36" s="38"/>
    </row>
    <row r="37" spans="1:30" ht="14.25" x14ac:dyDescent="0.2">
      <c r="A37" s="45" t="s">
        <v>41</v>
      </c>
      <c r="B37" s="46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2" t="str">
        <f t="shared" ref="AB37" si="9">IF(C37&gt;0,(MIN(C37:AA37)),"")</f>
        <v/>
      </c>
      <c r="AC37" s="43" t="str">
        <f t="shared" ref="AC37" si="10">IF(C37&gt;0,(MAX(C37:AA37)),"")</f>
        <v/>
      </c>
      <c r="AD37" s="44" t="str">
        <f t="shared" ref="AD37" si="11">IF(C37&gt;0,(AVERAGE(C37:AA37)),"")</f>
        <v/>
      </c>
    </row>
    <row r="38" spans="1:30" ht="14.25" x14ac:dyDescent="0.2">
      <c r="A38" s="45" t="s">
        <v>42</v>
      </c>
      <c r="B38" s="46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2" t="str">
        <f t="shared" ref="AB38" si="12">IF(C38&gt;0,(MIN(C38:AA38)),"")</f>
        <v/>
      </c>
      <c r="AC38" s="43" t="str">
        <f t="shared" ref="AC38" si="13">IF(C38&gt;0,(MAX(C38:AA38)),"")</f>
        <v/>
      </c>
      <c r="AD38" s="44" t="str">
        <f t="shared" ref="AD38" si="14">IF(C38&gt;0,(AVERAGE(C38:AA38)),"")</f>
        <v/>
      </c>
    </row>
    <row r="39" spans="1:30" ht="15" customHeight="1" x14ac:dyDescent="0.2">
      <c r="A39" s="45" t="s">
        <v>43</v>
      </c>
      <c r="B39" s="46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2" t="str">
        <f t="shared" ref="AB39:AB44" si="15">IF(C39&gt;0,(MIN(C39:AA39)),"")</f>
        <v/>
      </c>
      <c r="AC39" s="43" t="str">
        <f t="shared" ref="AC39:AC44" si="16">IF(C39&gt;0,(MAX(C39:AA39)),"")</f>
        <v/>
      </c>
      <c r="AD39" s="44" t="str">
        <f t="shared" ref="AD39:AD44" si="17">IF(C39&gt;0,(AVERAGE(C39:AA39)),"")</f>
        <v/>
      </c>
    </row>
    <row r="40" spans="1:30" ht="15" customHeight="1" x14ac:dyDescent="0.2">
      <c r="A40" s="45" t="s">
        <v>44</v>
      </c>
      <c r="B40" s="46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2" t="str">
        <f t="shared" si="15"/>
        <v/>
      </c>
      <c r="AC40" s="43" t="str">
        <f t="shared" si="16"/>
        <v/>
      </c>
      <c r="AD40" s="44" t="str">
        <f t="shared" si="17"/>
        <v/>
      </c>
    </row>
    <row r="41" spans="1:30" ht="15" customHeight="1" x14ac:dyDescent="0.2">
      <c r="A41" s="45" t="s">
        <v>45</v>
      </c>
      <c r="B41" s="46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2" t="str">
        <f t="shared" si="15"/>
        <v/>
      </c>
      <c r="AC41" s="43" t="str">
        <f t="shared" si="16"/>
        <v/>
      </c>
      <c r="AD41" s="44" t="str">
        <f t="shared" si="17"/>
        <v/>
      </c>
    </row>
    <row r="42" spans="1:30" ht="14.25" x14ac:dyDescent="0.2">
      <c r="A42" s="45" t="s">
        <v>46</v>
      </c>
      <c r="B42" s="46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2" t="str">
        <f t="shared" si="15"/>
        <v/>
      </c>
      <c r="AC42" s="43" t="str">
        <f t="shared" si="16"/>
        <v/>
      </c>
      <c r="AD42" s="44" t="str">
        <f t="shared" si="17"/>
        <v/>
      </c>
    </row>
    <row r="43" spans="1:30" ht="14.25" x14ac:dyDescent="0.2">
      <c r="A43" s="45" t="s">
        <v>47</v>
      </c>
      <c r="B43" s="46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2" t="str">
        <f t="shared" si="15"/>
        <v/>
      </c>
      <c r="AC43" s="43" t="str">
        <f t="shared" si="16"/>
        <v/>
      </c>
      <c r="AD43" s="44" t="str">
        <f t="shared" si="17"/>
        <v/>
      </c>
    </row>
    <row r="44" spans="1:30" ht="14.25" x14ac:dyDescent="0.2">
      <c r="A44" s="45" t="s">
        <v>48</v>
      </c>
      <c r="B44" s="46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2" t="str">
        <f t="shared" si="15"/>
        <v/>
      </c>
      <c r="AC44" s="43" t="str">
        <f t="shared" si="16"/>
        <v/>
      </c>
      <c r="AD44" s="44" t="str">
        <f t="shared" si="17"/>
        <v/>
      </c>
    </row>
    <row r="45" spans="1:30" ht="14.25" x14ac:dyDescent="0.2">
      <c r="A45" s="35" t="s">
        <v>131</v>
      </c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6"/>
      <c r="AC45" s="37"/>
      <c r="AD45" s="38"/>
    </row>
    <row r="46" spans="1:30" ht="14.25" x14ac:dyDescent="0.2">
      <c r="A46" s="45" t="s">
        <v>49</v>
      </c>
      <c r="B46" s="46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2" t="str">
        <f t="shared" ref="AB46" si="18">IF(C46&gt;0,(MIN(C46:AA46)),"")</f>
        <v/>
      </c>
      <c r="AC46" s="43" t="str">
        <f t="shared" ref="AC46" si="19">IF(C46&gt;0,(MAX(C46:AA46)),"")</f>
        <v/>
      </c>
      <c r="AD46" s="44" t="str">
        <f t="shared" ref="AD46" si="20">IF(C46&gt;0,(AVERAGE(C46:AA46)),"")</f>
        <v/>
      </c>
    </row>
    <row r="47" spans="1:30" ht="14.25" x14ac:dyDescent="0.2">
      <c r="A47" s="45" t="s">
        <v>50</v>
      </c>
      <c r="B47" s="46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2" t="str">
        <f t="shared" ref="AB47:AB50" si="21">IF(C47&gt;0,(MIN(C47:AA47)),"")</f>
        <v/>
      </c>
      <c r="AC47" s="43" t="str">
        <f t="shared" ref="AC47:AC50" si="22">IF(C47&gt;0,(MAX(C47:AA47)),"")</f>
        <v/>
      </c>
      <c r="AD47" s="44" t="str">
        <f t="shared" ref="AD47:AD50" si="23">IF(C47&gt;0,(AVERAGE(C47:AA47)),"")</f>
        <v/>
      </c>
    </row>
    <row r="48" spans="1:30" ht="14.25" x14ac:dyDescent="0.2">
      <c r="A48" s="45" t="s">
        <v>51</v>
      </c>
      <c r="B48" s="46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2" t="str">
        <f t="shared" si="21"/>
        <v/>
      </c>
      <c r="AC48" s="43" t="str">
        <f t="shared" si="22"/>
        <v/>
      </c>
      <c r="AD48" s="44" t="str">
        <f t="shared" si="23"/>
        <v/>
      </c>
    </row>
    <row r="49" spans="1:30" ht="14.25" x14ac:dyDescent="0.2">
      <c r="A49" s="45" t="s">
        <v>52</v>
      </c>
      <c r="B49" s="46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2" t="str">
        <f t="shared" si="21"/>
        <v/>
      </c>
      <c r="AC49" s="43" t="str">
        <f t="shared" si="22"/>
        <v/>
      </c>
      <c r="AD49" s="44" t="str">
        <f t="shared" si="23"/>
        <v/>
      </c>
    </row>
    <row r="50" spans="1:30" ht="14.25" x14ac:dyDescent="0.2">
      <c r="A50" s="45" t="s">
        <v>53</v>
      </c>
      <c r="B50" s="46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2" t="str">
        <f t="shared" si="21"/>
        <v/>
      </c>
      <c r="AC50" s="43" t="str">
        <f t="shared" si="22"/>
        <v/>
      </c>
      <c r="AD50" s="44" t="str">
        <f t="shared" si="23"/>
        <v/>
      </c>
    </row>
    <row r="51" spans="1:30" ht="14.25" x14ac:dyDescent="0.2">
      <c r="A51" s="35" t="s">
        <v>132</v>
      </c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6"/>
      <c r="AC51" s="37"/>
      <c r="AD51" s="38"/>
    </row>
    <row r="52" spans="1:30" ht="14.25" x14ac:dyDescent="0.2">
      <c r="A52" s="45" t="s">
        <v>54</v>
      </c>
      <c r="B52" s="46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2" t="str">
        <f t="shared" ref="AB52" si="24">IF(C52&gt;0,(MIN(C52:AA52)),"")</f>
        <v/>
      </c>
      <c r="AC52" s="43" t="str">
        <f t="shared" ref="AC52" si="25">IF(C52&gt;0,(MAX(C52:AA52)),"")</f>
        <v/>
      </c>
      <c r="AD52" s="44" t="str">
        <f t="shared" ref="AD52" si="26">IF(C52&gt;0,(AVERAGE(C52:AA52)),"")</f>
        <v/>
      </c>
    </row>
    <row r="53" spans="1:30" ht="14.25" x14ac:dyDescent="0.2">
      <c r="A53" s="45" t="s">
        <v>55</v>
      </c>
      <c r="B53" s="46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2" t="str">
        <f t="shared" ref="AB53:AB61" si="27">IF(C53&gt;0,(MIN(C53:AA53)),"")</f>
        <v/>
      </c>
      <c r="AC53" s="43" t="str">
        <f t="shared" ref="AC53:AC61" si="28">IF(C53&gt;0,(MAX(C53:AA53)),"")</f>
        <v/>
      </c>
      <c r="AD53" s="44" t="str">
        <f t="shared" ref="AD53:AD61" si="29">IF(C53&gt;0,(AVERAGE(C53:AA53)),"")</f>
        <v/>
      </c>
    </row>
    <row r="54" spans="1:30" ht="14.25" x14ac:dyDescent="0.2">
      <c r="A54" s="45" t="s">
        <v>56</v>
      </c>
      <c r="B54" s="46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2" t="str">
        <f t="shared" si="27"/>
        <v/>
      </c>
      <c r="AC54" s="43" t="str">
        <f t="shared" si="28"/>
        <v/>
      </c>
      <c r="AD54" s="44" t="str">
        <f t="shared" si="29"/>
        <v/>
      </c>
    </row>
    <row r="55" spans="1:30" ht="14.25" x14ac:dyDescent="0.2">
      <c r="A55" s="45" t="s">
        <v>57</v>
      </c>
      <c r="B55" s="46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2" t="str">
        <f t="shared" si="27"/>
        <v/>
      </c>
      <c r="AC55" s="43" t="str">
        <f t="shared" si="28"/>
        <v/>
      </c>
      <c r="AD55" s="44" t="str">
        <f t="shared" si="29"/>
        <v/>
      </c>
    </row>
    <row r="56" spans="1:30" ht="14.25" x14ac:dyDescent="0.2">
      <c r="A56" s="45" t="s">
        <v>58</v>
      </c>
      <c r="B56" s="46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2" t="str">
        <f t="shared" si="27"/>
        <v/>
      </c>
      <c r="AC56" s="43" t="str">
        <f t="shared" si="28"/>
        <v/>
      </c>
      <c r="AD56" s="44" t="str">
        <f t="shared" si="29"/>
        <v/>
      </c>
    </row>
    <row r="57" spans="1:30" ht="14.25" x14ac:dyDescent="0.2">
      <c r="A57" s="45" t="s">
        <v>59</v>
      </c>
      <c r="B57" s="46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  <c r="Y57" s="47"/>
      <c r="Z57" s="47"/>
      <c r="AA57" s="47"/>
      <c r="AB57" s="42" t="str">
        <f t="shared" si="27"/>
        <v/>
      </c>
      <c r="AC57" s="43" t="str">
        <f t="shared" si="28"/>
        <v/>
      </c>
      <c r="AD57" s="44" t="str">
        <f t="shared" si="29"/>
        <v/>
      </c>
    </row>
    <row r="58" spans="1:30" ht="14.25" x14ac:dyDescent="0.2">
      <c r="A58" s="45" t="s">
        <v>60</v>
      </c>
      <c r="B58" s="46"/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2" t="str">
        <f t="shared" si="27"/>
        <v/>
      </c>
      <c r="AC58" s="43" t="str">
        <f t="shared" si="28"/>
        <v/>
      </c>
      <c r="AD58" s="44" t="str">
        <f t="shared" si="29"/>
        <v/>
      </c>
    </row>
    <row r="59" spans="1:30" ht="14.25" x14ac:dyDescent="0.2">
      <c r="A59" s="45" t="s">
        <v>61</v>
      </c>
      <c r="B59" s="46"/>
      <c r="C59" s="47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2" t="str">
        <f t="shared" ref="AB59" si="30">IF(C59&gt;0,(MIN(C59:AA59)),"")</f>
        <v/>
      </c>
      <c r="AC59" s="43" t="str">
        <f t="shared" ref="AC59" si="31">IF(C59&gt;0,(MAX(C59:AA59)),"")</f>
        <v/>
      </c>
      <c r="AD59" s="44" t="str">
        <f t="shared" ref="AD59" si="32">IF(C59&gt;0,(AVERAGE(C59:AA59)),"")</f>
        <v/>
      </c>
    </row>
    <row r="60" spans="1:30" ht="14.25" x14ac:dyDescent="0.2">
      <c r="A60" s="45" t="s">
        <v>62</v>
      </c>
      <c r="B60" s="46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2" t="str">
        <f t="shared" si="27"/>
        <v/>
      </c>
      <c r="AC60" s="43" t="str">
        <f t="shared" si="28"/>
        <v/>
      </c>
      <c r="AD60" s="44" t="str">
        <f t="shared" si="29"/>
        <v/>
      </c>
    </row>
    <row r="61" spans="1:30" ht="14.25" x14ac:dyDescent="0.2">
      <c r="A61" s="45" t="s">
        <v>63</v>
      </c>
      <c r="B61" s="46"/>
      <c r="C61" s="47"/>
      <c r="D61" s="47"/>
      <c r="E61" s="47"/>
      <c r="F61" s="47"/>
      <c r="G61" s="47"/>
      <c r="H61" s="47"/>
      <c r="I61" s="47"/>
      <c r="J61" s="47"/>
      <c r="K61" s="47"/>
      <c r="L61" s="47"/>
      <c r="M61" s="47"/>
      <c r="N61" s="47"/>
      <c r="O61" s="47"/>
      <c r="P61" s="47"/>
      <c r="Q61" s="47"/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42" t="str">
        <f t="shared" si="27"/>
        <v/>
      </c>
      <c r="AC61" s="43" t="str">
        <f t="shared" si="28"/>
        <v/>
      </c>
      <c r="AD61" s="44" t="str">
        <f t="shared" si="29"/>
        <v/>
      </c>
    </row>
    <row r="62" spans="1:30" ht="14.25" x14ac:dyDescent="0.2">
      <c r="A62" s="35" t="s">
        <v>133</v>
      </c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6"/>
      <c r="AC62" s="37"/>
      <c r="AD62" s="38"/>
    </row>
    <row r="63" spans="1:30" ht="14.25" x14ac:dyDescent="0.2">
      <c r="A63" s="45" t="s">
        <v>64</v>
      </c>
      <c r="B63" s="46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2" t="str">
        <f t="shared" ref="AB63" si="33">IF(C63&gt;0,(MIN(C63:AA63)),"")</f>
        <v/>
      </c>
      <c r="AC63" s="43" t="str">
        <f t="shared" ref="AC63" si="34">IF(C63&gt;0,(MAX(C63:AA63)),"")</f>
        <v/>
      </c>
      <c r="AD63" s="44" t="str">
        <f t="shared" ref="AD63" si="35">IF(C63&gt;0,(AVERAGE(C63:AA63)),"")</f>
        <v/>
      </c>
    </row>
    <row r="64" spans="1:30" ht="14.25" x14ac:dyDescent="0.2">
      <c r="A64" s="45" t="s">
        <v>65</v>
      </c>
      <c r="B64" s="46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2" t="str">
        <f t="shared" ref="AB64:AB67" si="36">IF(C64&gt;0,(MIN(C64:AA64)),"")</f>
        <v/>
      </c>
      <c r="AC64" s="43" t="str">
        <f t="shared" ref="AC64:AC67" si="37">IF(C64&gt;0,(MAX(C64:AA64)),"")</f>
        <v/>
      </c>
      <c r="AD64" s="44" t="str">
        <f t="shared" ref="AD64:AD67" si="38">IF(C64&gt;0,(AVERAGE(C64:AA64)),"")</f>
        <v/>
      </c>
    </row>
    <row r="65" spans="1:30" ht="14.25" x14ac:dyDescent="0.2">
      <c r="A65" s="45" t="s">
        <v>66</v>
      </c>
      <c r="B65" s="46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2" t="str">
        <f t="shared" si="36"/>
        <v/>
      </c>
      <c r="AC65" s="43" t="str">
        <f t="shared" si="37"/>
        <v/>
      </c>
      <c r="AD65" s="44" t="str">
        <f t="shared" si="38"/>
        <v/>
      </c>
    </row>
    <row r="66" spans="1:30" ht="14.25" x14ac:dyDescent="0.2">
      <c r="A66" s="45" t="s">
        <v>67</v>
      </c>
      <c r="B66" s="46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2" t="str">
        <f t="shared" si="36"/>
        <v/>
      </c>
      <c r="AC66" s="43" t="str">
        <f t="shared" si="37"/>
        <v/>
      </c>
      <c r="AD66" s="44" t="str">
        <f t="shared" si="38"/>
        <v/>
      </c>
    </row>
    <row r="67" spans="1:30" ht="14.25" x14ac:dyDescent="0.2">
      <c r="A67" s="45" t="s">
        <v>68</v>
      </c>
      <c r="B67" s="46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2" t="str">
        <f t="shared" si="36"/>
        <v/>
      </c>
      <c r="AC67" s="43" t="str">
        <f t="shared" si="37"/>
        <v/>
      </c>
      <c r="AD67" s="44" t="str">
        <f t="shared" si="38"/>
        <v/>
      </c>
    </row>
    <row r="68" spans="1:30" ht="14.25" x14ac:dyDescent="0.2">
      <c r="A68" s="45" t="s">
        <v>69</v>
      </c>
      <c r="B68" s="48"/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49"/>
      <c r="X68" s="49"/>
      <c r="Y68" s="49"/>
      <c r="Z68" s="49"/>
      <c r="AA68" s="49"/>
      <c r="AB68" s="42" t="str">
        <f t="shared" ref="AB68" si="39">IF(C68&gt;0,(MIN(C68:AA68)),"")</f>
        <v/>
      </c>
      <c r="AC68" s="43" t="str">
        <f t="shared" ref="AC68" si="40">IF(C68&gt;0,(MAX(C68:AA68)),"")</f>
        <v/>
      </c>
      <c r="AD68" s="44" t="str">
        <f t="shared" ref="AD68" si="41">IF(C68&gt;0,(AVERAGE(C68:AA68)),"")</f>
        <v/>
      </c>
    </row>
    <row r="69" spans="1:30" ht="14.25" x14ac:dyDescent="0.2">
      <c r="A69" s="35" t="s">
        <v>134</v>
      </c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6"/>
      <c r="AC69" s="37"/>
      <c r="AD69" s="38"/>
    </row>
    <row r="70" spans="1:30" ht="14.25" x14ac:dyDescent="0.2">
      <c r="A70" s="45" t="s">
        <v>70</v>
      </c>
      <c r="B70" s="46"/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  <c r="O70" s="47"/>
      <c r="P70" s="47"/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2" t="str">
        <f t="shared" ref="AB70" si="42">IF(C70&gt;0,(MIN(C70:AA70)),"")</f>
        <v/>
      </c>
      <c r="AC70" s="43" t="str">
        <f t="shared" ref="AC70" si="43">IF(C70&gt;0,(MAX(C70:AA70)),"")</f>
        <v/>
      </c>
      <c r="AD70" s="44" t="str">
        <f t="shared" ref="AD70" si="44">IF(C70&gt;0,(AVERAGE(C70:AA70)),"")</f>
        <v/>
      </c>
    </row>
    <row r="71" spans="1:30" ht="14.25" x14ac:dyDescent="0.2">
      <c r="A71" s="45" t="s">
        <v>71</v>
      </c>
      <c r="B71" s="46"/>
      <c r="C71" s="47"/>
      <c r="D71" s="47"/>
      <c r="E71" s="47"/>
      <c r="F71" s="47"/>
      <c r="G71" s="47"/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47"/>
      <c r="S71" s="47"/>
      <c r="T71" s="47"/>
      <c r="U71" s="47"/>
      <c r="V71" s="47"/>
      <c r="W71" s="47"/>
      <c r="X71" s="47"/>
      <c r="Y71" s="47"/>
      <c r="Z71" s="47"/>
      <c r="AA71" s="47"/>
      <c r="AB71" s="42" t="str">
        <f t="shared" ref="AB71:AB75" si="45">IF(C71&gt;0,(MIN(C71:AA71)),"")</f>
        <v/>
      </c>
      <c r="AC71" s="43" t="str">
        <f t="shared" ref="AC71:AC75" si="46">IF(C71&gt;0,(MAX(C71:AA71)),"")</f>
        <v/>
      </c>
      <c r="AD71" s="44" t="str">
        <f t="shared" ref="AD71:AD75" si="47">IF(C71&gt;0,(AVERAGE(C71:AA71)),"")</f>
        <v/>
      </c>
    </row>
    <row r="72" spans="1:30" ht="14.25" x14ac:dyDescent="0.2">
      <c r="A72" s="45" t="s">
        <v>72</v>
      </c>
      <c r="B72" s="46"/>
      <c r="C72" s="47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7"/>
      <c r="O72" s="47"/>
      <c r="P72" s="47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2" t="str">
        <f t="shared" si="45"/>
        <v/>
      </c>
      <c r="AC72" s="43" t="str">
        <f t="shared" si="46"/>
        <v/>
      </c>
      <c r="AD72" s="44" t="str">
        <f t="shared" si="47"/>
        <v/>
      </c>
    </row>
    <row r="73" spans="1:30" ht="14.25" x14ac:dyDescent="0.2">
      <c r="A73" s="45" t="s">
        <v>73</v>
      </c>
      <c r="B73" s="46"/>
      <c r="C73" s="47"/>
      <c r="D73" s="47"/>
      <c r="E73" s="47"/>
      <c r="F73" s="47"/>
      <c r="G73" s="47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2" t="str">
        <f t="shared" ref="AB73:AB74" si="48">IF(C73&gt;0,(MIN(C73:AA73)),"")</f>
        <v/>
      </c>
      <c r="AC73" s="43" t="str">
        <f t="shared" ref="AC73:AC74" si="49">IF(C73&gt;0,(MAX(C73:AA73)),"")</f>
        <v/>
      </c>
      <c r="AD73" s="44" t="str">
        <f t="shared" ref="AD73:AD74" si="50">IF(C73&gt;0,(AVERAGE(C73:AA73)),"")</f>
        <v/>
      </c>
    </row>
    <row r="74" spans="1:30" ht="14.25" x14ac:dyDescent="0.2">
      <c r="A74" s="45" t="s">
        <v>74</v>
      </c>
      <c r="B74" s="46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  <c r="X74" s="47"/>
      <c r="Y74" s="47"/>
      <c r="Z74" s="47"/>
      <c r="AA74" s="47"/>
      <c r="AB74" s="42" t="str">
        <f t="shared" si="48"/>
        <v/>
      </c>
      <c r="AC74" s="43" t="str">
        <f t="shared" si="49"/>
        <v/>
      </c>
      <c r="AD74" s="44" t="str">
        <f t="shared" si="50"/>
        <v/>
      </c>
    </row>
    <row r="75" spans="1:30" ht="14.25" x14ac:dyDescent="0.2">
      <c r="A75" s="45" t="s">
        <v>75</v>
      </c>
      <c r="B75" s="46"/>
      <c r="C75" s="47"/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2" t="str">
        <f t="shared" si="45"/>
        <v/>
      </c>
      <c r="AC75" s="43" t="str">
        <f t="shared" si="46"/>
        <v/>
      </c>
      <c r="AD75" s="44" t="str">
        <f t="shared" si="47"/>
        <v/>
      </c>
    </row>
    <row r="76" spans="1:30" ht="14.25" x14ac:dyDescent="0.2">
      <c r="A76" s="24" t="s">
        <v>76</v>
      </c>
      <c r="B76" s="48"/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2" t="str">
        <f t="shared" ref="AB76" si="51">IF(C76&gt;0,(MIN(C76:AA76)),"")</f>
        <v/>
      </c>
      <c r="AC76" s="43" t="str">
        <f t="shared" ref="AC76" si="52">IF(C76&gt;0,(MAX(C76:AA76)),"")</f>
        <v/>
      </c>
      <c r="AD76" s="44" t="str">
        <f t="shared" ref="AD76" si="53">IF(C76&gt;0,(AVERAGE(C76:AA76)),"")</f>
        <v/>
      </c>
    </row>
    <row r="77" spans="1:30" ht="14.25" x14ac:dyDescent="0.2">
      <c r="A77" s="35" t="s">
        <v>135</v>
      </c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6"/>
      <c r="AC77" s="37"/>
      <c r="AD77" s="38"/>
    </row>
    <row r="78" spans="1:30" ht="14.25" x14ac:dyDescent="0.2">
      <c r="A78" s="45" t="s">
        <v>77</v>
      </c>
      <c r="B78" s="46"/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  <c r="X78" s="47"/>
      <c r="Y78" s="47"/>
      <c r="Z78" s="47"/>
      <c r="AA78" s="47"/>
      <c r="AB78" s="42" t="str">
        <f t="shared" ref="AB78" si="54">IF(C78&gt;0,(MIN(C78:AA78)),"")</f>
        <v/>
      </c>
      <c r="AC78" s="43" t="str">
        <f t="shared" ref="AC78" si="55">IF(C78&gt;0,(MAX(C78:AA78)),"")</f>
        <v/>
      </c>
      <c r="AD78" s="44" t="str">
        <f t="shared" ref="AD78" si="56">IF(C78&gt;0,(AVERAGE(C78:AA78)),"")</f>
        <v/>
      </c>
    </row>
    <row r="79" spans="1:30" ht="14.25" x14ac:dyDescent="0.2">
      <c r="A79" s="45" t="s">
        <v>78</v>
      </c>
      <c r="B79" s="46"/>
      <c r="C79" s="47"/>
      <c r="D79" s="47"/>
      <c r="E79" s="47"/>
      <c r="F79" s="47"/>
      <c r="G79" s="47"/>
      <c r="H79" s="47"/>
      <c r="I79" s="47"/>
      <c r="J79" s="47"/>
      <c r="K79" s="47"/>
      <c r="L79" s="47"/>
      <c r="M79" s="47"/>
      <c r="N79" s="47"/>
      <c r="O79" s="47"/>
      <c r="P79" s="47"/>
      <c r="Q79" s="47"/>
      <c r="R79" s="47"/>
      <c r="S79" s="47"/>
      <c r="T79" s="47"/>
      <c r="U79" s="47"/>
      <c r="V79" s="47"/>
      <c r="W79" s="47"/>
      <c r="X79" s="47"/>
      <c r="Y79" s="47"/>
      <c r="Z79" s="47"/>
      <c r="AA79" s="47"/>
      <c r="AB79" s="42" t="str">
        <f t="shared" ref="AB79:AB84" si="57">IF(C79&gt;0,(MIN(C79:AA79)),"")</f>
        <v/>
      </c>
      <c r="AC79" s="43" t="str">
        <f t="shared" ref="AC79:AC84" si="58">IF(C79&gt;0,(MAX(C79:AA79)),"")</f>
        <v/>
      </c>
      <c r="AD79" s="44" t="str">
        <f t="shared" ref="AD79:AD84" si="59">IF(C79&gt;0,(AVERAGE(C79:AA79)),"")</f>
        <v/>
      </c>
    </row>
    <row r="80" spans="1:30" ht="14.25" x14ac:dyDescent="0.2">
      <c r="A80" s="45" t="s">
        <v>79</v>
      </c>
      <c r="B80" s="46"/>
      <c r="C80" s="47"/>
      <c r="D80" s="47"/>
      <c r="E80" s="47"/>
      <c r="F80" s="47"/>
      <c r="G80" s="47"/>
      <c r="H80" s="47"/>
      <c r="I80" s="47"/>
      <c r="J80" s="47"/>
      <c r="K80" s="47"/>
      <c r="L80" s="47"/>
      <c r="M80" s="47"/>
      <c r="N80" s="47"/>
      <c r="O80" s="47"/>
      <c r="P80" s="47"/>
      <c r="Q80" s="47"/>
      <c r="R80" s="47"/>
      <c r="S80" s="47"/>
      <c r="T80" s="47"/>
      <c r="U80" s="47"/>
      <c r="V80" s="47"/>
      <c r="W80" s="47"/>
      <c r="X80" s="47"/>
      <c r="Y80" s="47"/>
      <c r="Z80" s="47"/>
      <c r="AA80" s="47"/>
      <c r="AB80" s="42" t="str">
        <f t="shared" si="57"/>
        <v/>
      </c>
      <c r="AC80" s="43" t="str">
        <f t="shared" si="58"/>
        <v/>
      </c>
      <c r="AD80" s="44" t="str">
        <f t="shared" si="59"/>
        <v/>
      </c>
    </row>
    <row r="81" spans="1:30" ht="14.25" x14ac:dyDescent="0.2">
      <c r="A81" s="45" t="s">
        <v>80</v>
      </c>
      <c r="B81" s="46"/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  <c r="X81" s="47"/>
      <c r="Y81" s="47"/>
      <c r="Z81" s="47"/>
      <c r="AA81" s="47"/>
      <c r="AB81" s="42" t="str">
        <f t="shared" si="57"/>
        <v/>
      </c>
      <c r="AC81" s="43" t="str">
        <f t="shared" si="58"/>
        <v/>
      </c>
      <c r="AD81" s="44" t="str">
        <f t="shared" si="59"/>
        <v/>
      </c>
    </row>
    <row r="82" spans="1:30" ht="14.25" x14ac:dyDescent="0.2">
      <c r="A82" s="45" t="s">
        <v>81</v>
      </c>
      <c r="B82" s="46"/>
      <c r="C82" s="47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  <c r="X82" s="47"/>
      <c r="Y82" s="47"/>
      <c r="Z82" s="47"/>
      <c r="AA82" s="47"/>
      <c r="AB82" s="42" t="str">
        <f t="shared" si="57"/>
        <v/>
      </c>
      <c r="AC82" s="43" t="str">
        <f t="shared" si="58"/>
        <v/>
      </c>
      <c r="AD82" s="44" t="str">
        <f t="shared" si="59"/>
        <v/>
      </c>
    </row>
    <row r="83" spans="1:30" ht="14.25" x14ac:dyDescent="0.2">
      <c r="A83" s="45" t="s">
        <v>82</v>
      </c>
      <c r="B83" s="46"/>
      <c r="C83" s="47"/>
      <c r="D83" s="47"/>
      <c r="E83" s="47"/>
      <c r="F83" s="47"/>
      <c r="G83" s="47"/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7"/>
      <c r="X83" s="47"/>
      <c r="Y83" s="47"/>
      <c r="Z83" s="47"/>
      <c r="AA83" s="47"/>
      <c r="AB83" s="42" t="str">
        <f t="shared" si="57"/>
        <v/>
      </c>
      <c r="AC83" s="43" t="str">
        <f t="shared" si="58"/>
        <v/>
      </c>
      <c r="AD83" s="44" t="str">
        <f t="shared" si="59"/>
        <v/>
      </c>
    </row>
    <row r="84" spans="1:30" ht="14.25" x14ac:dyDescent="0.2">
      <c r="A84" s="45" t="s">
        <v>83</v>
      </c>
      <c r="B84" s="46"/>
      <c r="C84" s="47"/>
      <c r="D84" s="47"/>
      <c r="E84" s="47"/>
      <c r="F84" s="47"/>
      <c r="G84" s="47"/>
      <c r="H84" s="47"/>
      <c r="I84" s="47"/>
      <c r="J84" s="47"/>
      <c r="K84" s="47"/>
      <c r="L84" s="47"/>
      <c r="M84" s="47"/>
      <c r="N84" s="47"/>
      <c r="O84" s="47"/>
      <c r="P84" s="47"/>
      <c r="Q84" s="47"/>
      <c r="R84" s="47"/>
      <c r="S84" s="47"/>
      <c r="T84" s="47"/>
      <c r="U84" s="47"/>
      <c r="V84" s="47"/>
      <c r="W84" s="47"/>
      <c r="X84" s="47"/>
      <c r="Y84" s="47"/>
      <c r="Z84" s="47"/>
      <c r="AA84" s="47"/>
      <c r="AB84" s="42" t="str">
        <f t="shared" si="57"/>
        <v/>
      </c>
      <c r="AC84" s="43" t="str">
        <f t="shared" si="58"/>
        <v/>
      </c>
      <c r="AD84" s="44" t="str">
        <f t="shared" si="59"/>
        <v/>
      </c>
    </row>
    <row r="85" spans="1:30" ht="14.25" x14ac:dyDescent="0.2">
      <c r="A85" s="24" t="s">
        <v>84</v>
      </c>
      <c r="B85" s="48"/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49"/>
      <c r="X85" s="49"/>
      <c r="Y85" s="49"/>
      <c r="Z85" s="49"/>
      <c r="AA85" s="49"/>
      <c r="AB85" s="42" t="str">
        <f t="shared" ref="AB85" si="60">IF(C85&gt;0,(MIN(C85:AA85)),"")</f>
        <v/>
      </c>
      <c r="AC85" s="43" t="str">
        <f t="shared" ref="AC85" si="61">IF(C85&gt;0,(MAX(C85:AA85)),"")</f>
        <v/>
      </c>
      <c r="AD85" s="44" t="str">
        <f t="shared" ref="AD85" si="62">IF(C85&gt;0,(AVERAGE(C85:AA85)),"")</f>
        <v/>
      </c>
    </row>
    <row r="86" spans="1:30" ht="14.25" x14ac:dyDescent="0.2">
      <c r="A86" s="35" t="s">
        <v>136</v>
      </c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6"/>
      <c r="AC86" s="37"/>
      <c r="AD86" s="38"/>
    </row>
    <row r="87" spans="1:30" ht="14.25" x14ac:dyDescent="0.2">
      <c r="A87" s="45" t="s">
        <v>85</v>
      </c>
      <c r="B87" s="46"/>
      <c r="C87" s="47"/>
      <c r="D87" s="47"/>
      <c r="E87" s="47"/>
      <c r="F87" s="47"/>
      <c r="G87" s="47"/>
      <c r="H87" s="47"/>
      <c r="I87" s="47"/>
      <c r="J87" s="47"/>
      <c r="K87" s="47"/>
      <c r="L87" s="47"/>
      <c r="M87" s="47"/>
      <c r="N87" s="47"/>
      <c r="O87" s="47"/>
      <c r="P87" s="47"/>
      <c r="Q87" s="47"/>
      <c r="R87" s="47"/>
      <c r="S87" s="47"/>
      <c r="T87" s="47"/>
      <c r="U87" s="47"/>
      <c r="V87" s="47"/>
      <c r="W87" s="47"/>
      <c r="X87" s="47"/>
      <c r="Y87" s="47"/>
      <c r="Z87" s="47"/>
      <c r="AA87" s="47"/>
      <c r="AB87" s="42" t="str">
        <f t="shared" ref="AB87" si="63">IF(C87&gt;0,(MIN(C87:AA87)),"")</f>
        <v/>
      </c>
      <c r="AC87" s="43" t="str">
        <f t="shared" ref="AC87" si="64">IF(C87&gt;0,(MAX(C87:AA87)),"")</f>
        <v/>
      </c>
      <c r="AD87" s="44" t="str">
        <f t="shared" ref="AD87" si="65">IF(C87&gt;0,(AVERAGE(C87:AA87)),"")</f>
        <v/>
      </c>
    </row>
    <row r="88" spans="1:30" ht="14.25" x14ac:dyDescent="0.2">
      <c r="A88" s="45" t="s">
        <v>86</v>
      </c>
      <c r="B88" s="46"/>
      <c r="C88" s="47"/>
      <c r="D88" s="47"/>
      <c r="E88" s="47"/>
      <c r="F88" s="47"/>
      <c r="G88" s="47"/>
      <c r="H88" s="47"/>
      <c r="I88" s="47"/>
      <c r="J88" s="47"/>
      <c r="K88" s="47"/>
      <c r="L88" s="47"/>
      <c r="M88" s="47"/>
      <c r="N88" s="47"/>
      <c r="O88" s="47"/>
      <c r="P88" s="47"/>
      <c r="Q88" s="47"/>
      <c r="R88" s="47"/>
      <c r="S88" s="47"/>
      <c r="T88" s="47"/>
      <c r="U88" s="47"/>
      <c r="V88" s="47"/>
      <c r="W88" s="47"/>
      <c r="X88" s="47"/>
      <c r="Y88" s="47"/>
      <c r="Z88" s="47"/>
      <c r="AA88" s="47"/>
      <c r="AB88" s="42" t="str">
        <f t="shared" ref="AB88:AB89" si="66">IF(C88&gt;0,(MIN(C88:AA88)),"")</f>
        <v/>
      </c>
      <c r="AC88" s="43" t="str">
        <f t="shared" ref="AC88:AC89" si="67">IF(C88&gt;0,(MAX(C88:AA88)),"")</f>
        <v/>
      </c>
      <c r="AD88" s="44" t="str">
        <f t="shared" ref="AD88:AD89" si="68">IF(C88&gt;0,(AVERAGE(C88:AA88)),"")</f>
        <v/>
      </c>
    </row>
    <row r="89" spans="1:30" ht="14.1" customHeight="1" x14ac:dyDescent="0.2">
      <c r="A89" s="45" t="s">
        <v>87</v>
      </c>
      <c r="B89" s="46"/>
      <c r="C89" s="47"/>
      <c r="D89" s="47"/>
      <c r="E89" s="47"/>
      <c r="F89" s="47"/>
      <c r="G89" s="47"/>
      <c r="H89" s="47"/>
      <c r="I89" s="47"/>
      <c r="J89" s="47"/>
      <c r="K89" s="47"/>
      <c r="L89" s="47"/>
      <c r="M89" s="47"/>
      <c r="N89" s="47"/>
      <c r="O89" s="47"/>
      <c r="P89" s="47"/>
      <c r="Q89" s="47"/>
      <c r="R89" s="47"/>
      <c r="S89" s="47"/>
      <c r="T89" s="47"/>
      <c r="U89" s="47"/>
      <c r="V89" s="47"/>
      <c r="W89" s="47"/>
      <c r="X89" s="47"/>
      <c r="Y89" s="47"/>
      <c r="Z89" s="47"/>
      <c r="AA89" s="47"/>
      <c r="AB89" s="42" t="str">
        <f t="shared" si="66"/>
        <v/>
      </c>
      <c r="AC89" s="43" t="str">
        <f t="shared" si="67"/>
        <v/>
      </c>
      <c r="AD89" s="44" t="str">
        <f t="shared" si="68"/>
        <v/>
      </c>
    </row>
    <row r="90" spans="1:30" ht="14.25" x14ac:dyDescent="0.2">
      <c r="A90" s="45" t="s">
        <v>168</v>
      </c>
      <c r="B90" s="46"/>
      <c r="C90" s="47"/>
      <c r="D90" s="47"/>
      <c r="E90" s="47"/>
      <c r="F90" s="47"/>
      <c r="G90" s="47"/>
      <c r="H90" s="47"/>
      <c r="I90" s="47"/>
      <c r="J90" s="47"/>
      <c r="K90" s="47"/>
      <c r="L90" s="47"/>
      <c r="M90" s="47"/>
      <c r="N90" s="47"/>
      <c r="O90" s="47"/>
      <c r="P90" s="47"/>
      <c r="Q90" s="47"/>
      <c r="R90" s="47"/>
      <c r="S90" s="47"/>
      <c r="T90" s="47"/>
      <c r="U90" s="47"/>
      <c r="V90" s="47"/>
      <c r="W90" s="47"/>
      <c r="X90" s="47"/>
      <c r="Y90" s="47"/>
      <c r="Z90" s="47"/>
      <c r="AA90" s="47"/>
      <c r="AB90" s="42" t="str">
        <f t="shared" ref="AB90:AB91" si="69">IF(C90&gt;0,(MIN(C90:AA90)),"")</f>
        <v/>
      </c>
      <c r="AC90" s="43" t="str">
        <f t="shared" ref="AC90:AC91" si="70">IF(C90&gt;0,(MAX(C90:AA90)),"")</f>
        <v/>
      </c>
      <c r="AD90" s="44" t="str">
        <f t="shared" ref="AD90:AD91" si="71">IF(C90&gt;0,(AVERAGE(C90:AA90)),"")</f>
        <v/>
      </c>
    </row>
    <row r="91" spans="1:30" ht="14.25" x14ac:dyDescent="0.2">
      <c r="A91" s="45" t="s">
        <v>169</v>
      </c>
      <c r="B91" s="46"/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7"/>
      <c r="O91" s="47"/>
      <c r="P91" s="47"/>
      <c r="Q91" s="47"/>
      <c r="R91" s="47"/>
      <c r="S91" s="47"/>
      <c r="T91" s="47"/>
      <c r="U91" s="47"/>
      <c r="V91" s="47"/>
      <c r="W91" s="47"/>
      <c r="X91" s="47"/>
      <c r="Y91" s="47"/>
      <c r="Z91" s="47"/>
      <c r="AA91" s="47"/>
      <c r="AB91" s="42" t="str">
        <f t="shared" si="69"/>
        <v/>
      </c>
      <c r="AC91" s="43" t="str">
        <f t="shared" si="70"/>
        <v/>
      </c>
      <c r="AD91" s="44" t="str">
        <f t="shared" si="71"/>
        <v/>
      </c>
    </row>
    <row r="92" spans="1:30" ht="14.25" x14ac:dyDescent="0.2">
      <c r="A92" s="35" t="s">
        <v>137</v>
      </c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6"/>
      <c r="AC92" s="37"/>
      <c r="AD92" s="38"/>
    </row>
    <row r="93" spans="1:30" ht="14.25" x14ac:dyDescent="0.2">
      <c r="A93" s="45" t="s">
        <v>88</v>
      </c>
      <c r="B93" s="46"/>
      <c r="C93" s="47"/>
      <c r="D93" s="47"/>
      <c r="E93" s="47"/>
      <c r="F93" s="47"/>
      <c r="G93" s="47"/>
      <c r="H93" s="47"/>
      <c r="I93" s="47"/>
      <c r="J93" s="47"/>
      <c r="K93" s="47"/>
      <c r="L93" s="47"/>
      <c r="M93" s="47"/>
      <c r="N93" s="47"/>
      <c r="O93" s="47"/>
      <c r="P93" s="47"/>
      <c r="Q93" s="47"/>
      <c r="R93" s="47"/>
      <c r="S93" s="47"/>
      <c r="T93" s="47"/>
      <c r="U93" s="47"/>
      <c r="V93" s="47"/>
      <c r="W93" s="47"/>
      <c r="X93" s="47"/>
      <c r="Y93" s="47"/>
      <c r="Z93" s="47"/>
      <c r="AA93" s="47"/>
      <c r="AB93" s="42" t="str">
        <f t="shared" ref="AB93" si="72">IF(C93&gt;0,(MIN(C93:AA93)),"")</f>
        <v/>
      </c>
      <c r="AC93" s="43" t="str">
        <f t="shared" ref="AC93" si="73">IF(C93&gt;0,(MAX(C93:AA93)),"")</f>
        <v/>
      </c>
      <c r="AD93" s="44" t="str">
        <f t="shared" ref="AD93" si="74">IF(C93&gt;0,(AVERAGE(C93:AA93)),"")</f>
        <v/>
      </c>
    </row>
    <row r="94" spans="1:30" ht="14.25" x14ac:dyDescent="0.2">
      <c r="A94" s="45" t="s">
        <v>89</v>
      </c>
      <c r="B94" s="46"/>
      <c r="C94" s="47"/>
      <c r="D94" s="47"/>
      <c r="E94" s="47"/>
      <c r="F94" s="47"/>
      <c r="G94" s="47"/>
      <c r="H94" s="47"/>
      <c r="I94" s="47"/>
      <c r="J94" s="47"/>
      <c r="K94" s="47"/>
      <c r="L94" s="47"/>
      <c r="M94" s="47"/>
      <c r="N94" s="47"/>
      <c r="O94" s="47"/>
      <c r="P94" s="47"/>
      <c r="Q94" s="47"/>
      <c r="R94" s="47"/>
      <c r="S94" s="47"/>
      <c r="T94" s="47"/>
      <c r="U94" s="47"/>
      <c r="V94" s="47"/>
      <c r="W94" s="47"/>
      <c r="X94" s="47"/>
      <c r="Y94" s="47"/>
      <c r="Z94" s="47"/>
      <c r="AA94" s="47"/>
      <c r="AB94" s="42" t="str">
        <f t="shared" ref="AB94:AB99" si="75">IF(C94&gt;0,(MIN(C94:AA94)),"")</f>
        <v/>
      </c>
      <c r="AC94" s="43" t="str">
        <f t="shared" ref="AC94:AC99" si="76">IF(C94&gt;0,(MAX(C94:AA94)),"")</f>
        <v/>
      </c>
      <c r="AD94" s="44" t="str">
        <f t="shared" ref="AD94:AD99" si="77">IF(C94&gt;0,(AVERAGE(C94:AA94)),"")</f>
        <v/>
      </c>
    </row>
    <row r="95" spans="1:30" ht="14.25" x14ac:dyDescent="0.2">
      <c r="A95" s="45" t="s">
        <v>90</v>
      </c>
      <c r="B95" s="46"/>
      <c r="C95" s="47"/>
      <c r="D95" s="47"/>
      <c r="E95" s="47"/>
      <c r="F95" s="47"/>
      <c r="G95" s="47"/>
      <c r="H95" s="47"/>
      <c r="I95" s="47"/>
      <c r="J95" s="47"/>
      <c r="K95" s="47"/>
      <c r="L95" s="47"/>
      <c r="M95" s="47"/>
      <c r="N95" s="47"/>
      <c r="O95" s="47"/>
      <c r="P95" s="47"/>
      <c r="Q95" s="47"/>
      <c r="R95" s="47"/>
      <c r="S95" s="47"/>
      <c r="T95" s="47"/>
      <c r="U95" s="47"/>
      <c r="V95" s="47"/>
      <c r="W95" s="47"/>
      <c r="X95" s="47"/>
      <c r="Y95" s="47"/>
      <c r="Z95" s="47"/>
      <c r="AA95" s="47"/>
      <c r="AB95" s="42" t="str">
        <f t="shared" si="75"/>
        <v/>
      </c>
      <c r="AC95" s="43" t="str">
        <f t="shared" si="76"/>
        <v/>
      </c>
      <c r="AD95" s="44" t="str">
        <f t="shared" si="77"/>
        <v/>
      </c>
    </row>
    <row r="96" spans="1:30" ht="14.25" x14ac:dyDescent="0.2">
      <c r="A96" s="45" t="s">
        <v>91</v>
      </c>
      <c r="B96" s="46"/>
      <c r="C96" s="47"/>
      <c r="D96" s="47"/>
      <c r="E96" s="47"/>
      <c r="F96" s="47"/>
      <c r="G96" s="47"/>
      <c r="H96" s="47"/>
      <c r="I96" s="47"/>
      <c r="J96" s="47"/>
      <c r="K96" s="47"/>
      <c r="L96" s="47"/>
      <c r="M96" s="47"/>
      <c r="N96" s="47"/>
      <c r="O96" s="47"/>
      <c r="P96" s="47"/>
      <c r="Q96" s="47"/>
      <c r="R96" s="47"/>
      <c r="S96" s="47"/>
      <c r="T96" s="47"/>
      <c r="U96" s="47"/>
      <c r="V96" s="47"/>
      <c r="W96" s="47"/>
      <c r="X96" s="47"/>
      <c r="Y96" s="47"/>
      <c r="Z96" s="47"/>
      <c r="AA96" s="47"/>
      <c r="AB96" s="42" t="str">
        <f t="shared" si="75"/>
        <v/>
      </c>
      <c r="AC96" s="43" t="str">
        <f t="shared" si="76"/>
        <v/>
      </c>
      <c r="AD96" s="44" t="str">
        <f t="shared" si="77"/>
        <v/>
      </c>
    </row>
    <row r="97" spans="1:30" ht="14.25" x14ac:dyDescent="0.2">
      <c r="A97" s="45" t="s">
        <v>92</v>
      </c>
      <c r="B97" s="46"/>
      <c r="C97" s="47"/>
      <c r="D97" s="47"/>
      <c r="E97" s="47"/>
      <c r="F97" s="47"/>
      <c r="G97" s="47"/>
      <c r="H97" s="47"/>
      <c r="I97" s="47"/>
      <c r="J97" s="47"/>
      <c r="K97" s="47"/>
      <c r="L97" s="47"/>
      <c r="M97" s="47"/>
      <c r="N97" s="47"/>
      <c r="O97" s="47"/>
      <c r="P97" s="47"/>
      <c r="Q97" s="47"/>
      <c r="R97" s="47"/>
      <c r="S97" s="47"/>
      <c r="T97" s="47"/>
      <c r="U97" s="47"/>
      <c r="V97" s="47"/>
      <c r="W97" s="47"/>
      <c r="X97" s="47"/>
      <c r="Y97" s="47"/>
      <c r="Z97" s="47"/>
      <c r="AA97" s="47"/>
      <c r="AB97" s="42" t="str">
        <f t="shared" si="75"/>
        <v/>
      </c>
      <c r="AC97" s="43" t="str">
        <f t="shared" si="76"/>
        <v/>
      </c>
      <c r="AD97" s="44" t="str">
        <f t="shared" si="77"/>
        <v/>
      </c>
    </row>
    <row r="98" spans="1:30" ht="14.25" x14ac:dyDescent="0.2">
      <c r="A98" s="45" t="s">
        <v>93</v>
      </c>
      <c r="B98" s="46"/>
      <c r="C98" s="47"/>
      <c r="D98" s="47"/>
      <c r="E98" s="47"/>
      <c r="F98" s="47"/>
      <c r="G98" s="47"/>
      <c r="H98" s="47"/>
      <c r="I98" s="47"/>
      <c r="J98" s="47"/>
      <c r="K98" s="47"/>
      <c r="L98" s="47"/>
      <c r="M98" s="47"/>
      <c r="N98" s="47"/>
      <c r="O98" s="47"/>
      <c r="P98" s="47"/>
      <c r="Q98" s="47"/>
      <c r="R98" s="47"/>
      <c r="S98" s="47"/>
      <c r="T98" s="47"/>
      <c r="U98" s="47"/>
      <c r="V98" s="47"/>
      <c r="W98" s="47"/>
      <c r="X98" s="47"/>
      <c r="Y98" s="47"/>
      <c r="Z98" s="47"/>
      <c r="AA98" s="47"/>
      <c r="AB98" s="42" t="str">
        <f t="shared" si="75"/>
        <v/>
      </c>
      <c r="AC98" s="43" t="str">
        <f t="shared" si="76"/>
        <v/>
      </c>
      <c r="AD98" s="44" t="str">
        <f t="shared" si="77"/>
        <v/>
      </c>
    </row>
    <row r="99" spans="1:30" ht="14.25" x14ac:dyDescent="0.2">
      <c r="A99" s="45" t="s">
        <v>94</v>
      </c>
      <c r="B99" s="46"/>
      <c r="C99" s="47"/>
      <c r="D99" s="47"/>
      <c r="E99" s="47"/>
      <c r="F99" s="47"/>
      <c r="G99" s="47"/>
      <c r="H99" s="47"/>
      <c r="I99" s="47"/>
      <c r="J99" s="47"/>
      <c r="K99" s="47"/>
      <c r="L99" s="47"/>
      <c r="M99" s="47"/>
      <c r="N99" s="47"/>
      <c r="O99" s="47"/>
      <c r="P99" s="47"/>
      <c r="Q99" s="47"/>
      <c r="R99" s="47"/>
      <c r="S99" s="47"/>
      <c r="T99" s="47"/>
      <c r="U99" s="47"/>
      <c r="V99" s="47"/>
      <c r="W99" s="47"/>
      <c r="X99" s="47"/>
      <c r="Y99" s="47"/>
      <c r="Z99" s="47"/>
      <c r="AA99" s="47"/>
      <c r="AB99" s="42" t="str">
        <f t="shared" si="75"/>
        <v/>
      </c>
      <c r="AC99" s="43" t="str">
        <f t="shared" si="76"/>
        <v/>
      </c>
      <c r="AD99" s="44" t="str">
        <f t="shared" si="77"/>
        <v/>
      </c>
    </row>
    <row r="102" spans="1:30" x14ac:dyDescent="0.2">
      <c r="A102" s="24" t="s">
        <v>95</v>
      </c>
    </row>
  </sheetData>
  <phoneticPr fontId="14" type="noConversion"/>
  <pageMargins left="0.7" right="0.7" top="0.75" bottom="0.75" header="0.3" footer="0.3"/>
  <pageSetup orientation="portrait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8A6CE-4E93-48C9-8CC7-D3FE131CC3C9}">
  <dimension ref="A1:AD102"/>
  <sheetViews>
    <sheetView workbookViewId="0">
      <selection activeCell="A9" sqref="A9"/>
    </sheetView>
  </sheetViews>
  <sheetFormatPr defaultColWidth="9.28515625" defaultRowHeight="12" x14ac:dyDescent="0.2"/>
  <cols>
    <col min="1" max="1" width="52.7109375" style="24" customWidth="1"/>
    <col min="2" max="2" width="27.28515625" style="24" customWidth="1"/>
    <col min="3" max="3" width="9.85546875" style="24" bestFit="1" customWidth="1"/>
    <col min="4" max="6" width="9.42578125" style="24" bestFit="1" customWidth="1"/>
    <col min="7" max="27" width="9.28515625" style="24"/>
    <col min="28" max="28" width="10.140625" style="24" bestFit="1" customWidth="1"/>
    <col min="29" max="30" width="9.85546875" style="24" bestFit="1" customWidth="1"/>
    <col min="31" max="16384" width="9.28515625" style="24"/>
  </cols>
  <sheetData>
    <row r="1" spans="1:30" ht="20.25" thickBot="1" x14ac:dyDescent="0.35">
      <c r="A1" s="22" t="s">
        <v>113</v>
      </c>
      <c r="B1" s="22"/>
      <c r="C1" s="22"/>
      <c r="D1" s="22"/>
      <c r="E1" s="22"/>
      <c r="F1" s="22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</row>
    <row r="2" spans="1:30" ht="15.75" thickTop="1" x14ac:dyDescent="0.25">
      <c r="A2" s="25" t="s">
        <v>0</v>
      </c>
      <c r="B2" s="26"/>
      <c r="C2" s="26"/>
    </row>
    <row r="3" spans="1:30" ht="15" x14ac:dyDescent="0.25">
      <c r="A3" s="25" t="s">
        <v>1</v>
      </c>
      <c r="B3" s="26"/>
      <c r="C3" s="26"/>
    </row>
    <row r="4" spans="1:30" ht="15" x14ac:dyDescent="0.25">
      <c r="A4" s="27" t="s">
        <v>170</v>
      </c>
      <c r="AB4" s="28"/>
    </row>
    <row r="5" spans="1:30" ht="14.25" x14ac:dyDescent="0.2">
      <c r="A5" s="27" t="s">
        <v>114</v>
      </c>
    </row>
    <row r="6" spans="1:30" ht="14.25" x14ac:dyDescent="0.2">
      <c r="A6" s="27" t="s">
        <v>174</v>
      </c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</row>
    <row r="7" spans="1:30" ht="14.25" x14ac:dyDescent="0.2">
      <c r="A7" s="27" t="s">
        <v>3</v>
      </c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</row>
    <row r="8" spans="1:30" ht="15" x14ac:dyDescent="0.25">
      <c r="A8" s="27" t="s">
        <v>172</v>
      </c>
    </row>
    <row r="9" spans="1:30" ht="14.25" x14ac:dyDescent="0.2">
      <c r="A9" s="27" t="s">
        <v>244</v>
      </c>
    </row>
    <row r="10" spans="1:30" ht="15" x14ac:dyDescent="0.25">
      <c r="A10" s="29" t="s">
        <v>4</v>
      </c>
    </row>
    <row r="11" spans="1:30" ht="15" x14ac:dyDescent="0.25">
      <c r="A11" s="30" t="s">
        <v>173</v>
      </c>
    </row>
    <row r="12" spans="1:30" ht="15.75" thickBot="1" x14ac:dyDescent="0.3">
      <c r="A12" s="29"/>
    </row>
    <row r="13" spans="1:30" ht="15" x14ac:dyDescent="0.25">
      <c r="B13" s="31" t="s">
        <v>115</v>
      </c>
      <c r="C13" s="31" t="s">
        <v>116</v>
      </c>
      <c r="D13" s="31" t="s">
        <v>117</v>
      </c>
      <c r="E13" s="31" t="s">
        <v>118</v>
      </c>
      <c r="F13" s="31" t="s">
        <v>119</v>
      </c>
      <c r="G13" s="31" t="s">
        <v>120</v>
      </c>
      <c r="H13" s="31" t="s">
        <v>121</v>
      </c>
      <c r="I13" s="31" t="s">
        <v>122</v>
      </c>
      <c r="J13" s="31" t="s">
        <v>123</v>
      </c>
      <c r="K13" s="31" t="s">
        <v>124</v>
      </c>
      <c r="L13" s="31" t="s">
        <v>125</v>
      </c>
      <c r="M13" s="31" t="s">
        <v>126</v>
      </c>
      <c r="N13" s="31" t="s">
        <v>127</v>
      </c>
      <c r="O13" s="31" t="s">
        <v>187</v>
      </c>
      <c r="P13" s="31" t="s">
        <v>188</v>
      </c>
      <c r="Q13" s="31" t="s">
        <v>189</v>
      </c>
      <c r="R13" s="31" t="s">
        <v>203</v>
      </c>
      <c r="S13" s="31" t="s">
        <v>204</v>
      </c>
      <c r="T13" s="31" t="s">
        <v>205</v>
      </c>
      <c r="U13" s="31" t="s">
        <v>206</v>
      </c>
      <c r="V13" s="31" t="s">
        <v>207</v>
      </c>
      <c r="W13" s="31" t="s">
        <v>208</v>
      </c>
      <c r="X13" s="31" t="s">
        <v>209</v>
      </c>
      <c r="Y13" s="31" t="s">
        <v>210</v>
      </c>
      <c r="Z13" s="31" t="s">
        <v>211</v>
      </c>
      <c r="AA13" s="31" t="s">
        <v>212</v>
      </c>
      <c r="AB13" s="32" t="s">
        <v>18</v>
      </c>
      <c r="AC13" s="33" t="s">
        <v>19</v>
      </c>
      <c r="AD13" s="34" t="s">
        <v>20</v>
      </c>
    </row>
    <row r="14" spans="1:30" ht="14.25" x14ac:dyDescent="0.2">
      <c r="A14" s="35" t="s">
        <v>128</v>
      </c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6"/>
      <c r="AC14" s="37"/>
      <c r="AD14" s="38"/>
    </row>
    <row r="15" spans="1:30" ht="14.25" x14ac:dyDescent="0.2">
      <c r="A15" s="39" t="s">
        <v>21</v>
      </c>
      <c r="B15" s="40">
        <v>4</v>
      </c>
      <c r="C15" s="41">
        <v>73000</v>
      </c>
      <c r="D15" s="41">
        <v>60500</v>
      </c>
      <c r="E15" s="41">
        <v>69000</v>
      </c>
      <c r="F15" s="41">
        <v>72500</v>
      </c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2">
        <f>IF(C15&gt;0,(MIN(C15:AA15)),"")</f>
        <v>60500</v>
      </c>
      <c r="AC15" s="43">
        <f>IF(C15&gt;0,(MAX(C15:AA15)),"")</f>
        <v>73000</v>
      </c>
      <c r="AD15" s="44">
        <f>IF(C15&gt;0,(AVERAGE(C15:AA15)),"")</f>
        <v>68750</v>
      </c>
    </row>
    <row r="16" spans="1:30" ht="14.25" x14ac:dyDescent="0.2">
      <c r="A16" s="45" t="s">
        <v>22</v>
      </c>
      <c r="B16" s="46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2" t="str">
        <f t="shared" ref="AB16:AB30" si="0">IF(C16&gt;0,(MIN(C16:AA16)),"")</f>
        <v/>
      </c>
      <c r="AC16" s="43" t="str">
        <f t="shared" ref="AC16:AC30" si="1">IF(C16&gt;0,(MAX(C16:AA16)),"")</f>
        <v/>
      </c>
      <c r="AD16" s="44" t="str">
        <f t="shared" ref="AD16:AD30" si="2">IF(C16&gt;0,(AVERAGE(C16:AA16)),"")</f>
        <v/>
      </c>
    </row>
    <row r="17" spans="1:30" ht="14.25" x14ac:dyDescent="0.2">
      <c r="A17" s="45" t="s">
        <v>23</v>
      </c>
      <c r="B17" s="46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2" t="str">
        <f t="shared" si="0"/>
        <v/>
      </c>
      <c r="AC17" s="43" t="str">
        <f t="shared" si="1"/>
        <v/>
      </c>
      <c r="AD17" s="44" t="str">
        <f t="shared" si="2"/>
        <v/>
      </c>
    </row>
    <row r="18" spans="1:30" ht="14.25" x14ac:dyDescent="0.2">
      <c r="A18" s="45" t="s">
        <v>24</v>
      </c>
      <c r="B18" s="46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2" t="str">
        <f t="shared" si="0"/>
        <v/>
      </c>
      <c r="AC18" s="43" t="str">
        <f t="shared" si="1"/>
        <v/>
      </c>
      <c r="AD18" s="44" t="str">
        <f t="shared" si="2"/>
        <v/>
      </c>
    </row>
    <row r="19" spans="1:30" ht="14.25" x14ac:dyDescent="0.2">
      <c r="A19" s="45" t="s">
        <v>25</v>
      </c>
      <c r="B19" s="46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2" t="str">
        <f t="shared" si="0"/>
        <v/>
      </c>
      <c r="AC19" s="43" t="str">
        <f t="shared" si="1"/>
        <v/>
      </c>
      <c r="AD19" s="44" t="str">
        <f t="shared" si="2"/>
        <v/>
      </c>
    </row>
    <row r="20" spans="1:30" ht="14.25" x14ac:dyDescent="0.2">
      <c r="A20" s="45" t="s">
        <v>26</v>
      </c>
      <c r="B20" s="46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2" t="str">
        <f t="shared" si="0"/>
        <v/>
      </c>
      <c r="AC20" s="43" t="str">
        <f t="shared" si="1"/>
        <v/>
      </c>
      <c r="AD20" s="44" t="str">
        <f t="shared" si="2"/>
        <v/>
      </c>
    </row>
    <row r="21" spans="1:30" ht="14.25" x14ac:dyDescent="0.2">
      <c r="A21" s="45" t="s">
        <v>27</v>
      </c>
      <c r="B21" s="46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7"/>
      <c r="AB21" s="42" t="str">
        <f t="shared" si="0"/>
        <v/>
      </c>
      <c r="AC21" s="43" t="str">
        <f t="shared" si="1"/>
        <v/>
      </c>
      <c r="AD21" s="44" t="str">
        <f t="shared" si="2"/>
        <v/>
      </c>
    </row>
    <row r="22" spans="1:30" ht="14.25" x14ac:dyDescent="0.2">
      <c r="A22" s="45" t="s">
        <v>28</v>
      </c>
      <c r="B22" s="46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2" t="str">
        <f t="shared" si="0"/>
        <v/>
      </c>
      <c r="AC22" s="43" t="str">
        <f t="shared" si="1"/>
        <v/>
      </c>
      <c r="AD22" s="44" t="str">
        <f t="shared" si="2"/>
        <v/>
      </c>
    </row>
    <row r="23" spans="1:30" ht="14.25" x14ac:dyDescent="0.2">
      <c r="A23" s="45" t="s">
        <v>29</v>
      </c>
      <c r="B23" s="46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2"/>
      <c r="AC23" s="43"/>
      <c r="AD23" s="44"/>
    </row>
    <row r="24" spans="1:30" ht="14.25" x14ac:dyDescent="0.2">
      <c r="A24" s="45" t="s">
        <v>30</v>
      </c>
      <c r="B24" s="46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2"/>
      <c r="AC24" s="43"/>
      <c r="AD24" s="44"/>
    </row>
    <row r="25" spans="1:30" ht="14.25" x14ac:dyDescent="0.2">
      <c r="A25" s="45" t="s">
        <v>31</v>
      </c>
      <c r="B25" s="46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2" t="str">
        <f t="shared" si="0"/>
        <v/>
      </c>
      <c r="AC25" s="43" t="str">
        <f t="shared" si="1"/>
        <v/>
      </c>
      <c r="AD25" s="44" t="str">
        <f t="shared" si="2"/>
        <v/>
      </c>
    </row>
    <row r="26" spans="1:30" ht="14.25" x14ac:dyDescent="0.2">
      <c r="A26" s="45" t="s">
        <v>32</v>
      </c>
      <c r="B26" s="46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2" t="str">
        <f t="shared" si="0"/>
        <v/>
      </c>
      <c r="AC26" s="43" t="str">
        <f t="shared" si="1"/>
        <v/>
      </c>
      <c r="AD26" s="44" t="str">
        <f t="shared" si="2"/>
        <v/>
      </c>
    </row>
    <row r="27" spans="1:30" ht="14.25" x14ac:dyDescent="0.2">
      <c r="A27" s="45" t="s">
        <v>33</v>
      </c>
      <c r="B27" s="46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2" t="str">
        <f t="shared" si="0"/>
        <v/>
      </c>
      <c r="AC27" s="43" t="str">
        <f t="shared" si="1"/>
        <v/>
      </c>
      <c r="AD27" s="44" t="str">
        <f t="shared" si="2"/>
        <v/>
      </c>
    </row>
    <row r="28" spans="1:30" ht="14.25" x14ac:dyDescent="0.2">
      <c r="A28" s="45" t="s">
        <v>34</v>
      </c>
      <c r="B28" s="46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2" t="str">
        <f t="shared" si="0"/>
        <v/>
      </c>
      <c r="AC28" s="43" t="str">
        <f t="shared" si="1"/>
        <v/>
      </c>
      <c r="AD28" s="44" t="str">
        <f t="shared" si="2"/>
        <v/>
      </c>
    </row>
    <row r="29" spans="1:30" ht="14.25" x14ac:dyDescent="0.2">
      <c r="A29" s="45" t="s">
        <v>35</v>
      </c>
      <c r="B29" s="46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2" t="str">
        <f t="shared" si="0"/>
        <v/>
      </c>
      <c r="AC29" s="43" t="str">
        <f t="shared" si="1"/>
        <v/>
      </c>
      <c r="AD29" s="44" t="str">
        <f t="shared" si="2"/>
        <v/>
      </c>
    </row>
    <row r="30" spans="1:30" ht="14.25" x14ac:dyDescent="0.2">
      <c r="A30" s="45" t="s">
        <v>36</v>
      </c>
      <c r="B30" s="46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2" t="str">
        <f t="shared" si="0"/>
        <v/>
      </c>
      <c r="AC30" s="43" t="str">
        <f t="shared" si="1"/>
        <v/>
      </c>
      <c r="AD30" s="44" t="str">
        <f t="shared" si="2"/>
        <v/>
      </c>
    </row>
    <row r="31" spans="1:30" ht="14.25" x14ac:dyDescent="0.2">
      <c r="A31" s="35" t="s">
        <v>129</v>
      </c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6"/>
      <c r="AC31" s="37"/>
      <c r="AD31" s="38"/>
    </row>
    <row r="32" spans="1:30" ht="14.25" x14ac:dyDescent="0.2">
      <c r="A32" s="45" t="s">
        <v>37</v>
      </c>
      <c r="B32" s="46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2" t="str">
        <f t="shared" ref="AB32:AB35" si="3">IF(C32&gt;0,(MIN(C32:AA32)),"")</f>
        <v/>
      </c>
      <c r="AC32" s="43" t="str">
        <f t="shared" ref="AC32:AC35" si="4">IF(C32&gt;0,(MAX(C32:AA32)),"")</f>
        <v/>
      </c>
      <c r="AD32" s="44" t="str">
        <f t="shared" ref="AD32:AD35" si="5">IF(C32&gt;0,(AVERAGE(C32:AA32)),"")</f>
        <v/>
      </c>
    </row>
    <row r="33" spans="1:30" ht="14.25" x14ac:dyDescent="0.2">
      <c r="A33" s="45" t="s">
        <v>38</v>
      </c>
      <c r="B33" s="46"/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2" t="str">
        <f t="shared" si="3"/>
        <v/>
      </c>
      <c r="AC33" s="43" t="str">
        <f t="shared" si="4"/>
        <v/>
      </c>
      <c r="AD33" s="44" t="str">
        <f t="shared" si="5"/>
        <v/>
      </c>
    </row>
    <row r="34" spans="1:30" ht="14.25" x14ac:dyDescent="0.2">
      <c r="A34" s="45" t="s">
        <v>39</v>
      </c>
      <c r="B34" s="46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2" t="str">
        <f t="shared" si="3"/>
        <v/>
      </c>
      <c r="AC34" s="43" t="str">
        <f t="shared" si="4"/>
        <v/>
      </c>
      <c r="AD34" s="44" t="str">
        <f t="shared" si="5"/>
        <v/>
      </c>
    </row>
    <row r="35" spans="1:30" ht="14.25" x14ac:dyDescent="0.2">
      <c r="A35" s="45" t="s">
        <v>40</v>
      </c>
      <c r="B35" s="46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2" t="str">
        <f t="shared" si="3"/>
        <v/>
      </c>
      <c r="AC35" s="43" t="str">
        <f t="shared" si="4"/>
        <v/>
      </c>
      <c r="AD35" s="44" t="str">
        <f t="shared" si="5"/>
        <v/>
      </c>
    </row>
    <row r="36" spans="1:30" ht="14.25" x14ac:dyDescent="0.2">
      <c r="A36" s="35" t="s">
        <v>130</v>
      </c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6"/>
      <c r="AC36" s="37"/>
      <c r="AD36" s="38"/>
    </row>
    <row r="37" spans="1:30" ht="14.25" x14ac:dyDescent="0.2">
      <c r="A37" s="45" t="s">
        <v>41</v>
      </c>
      <c r="B37" s="46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2" t="str">
        <f t="shared" ref="AB37:AB44" si="6">IF(C37&gt;0,(MIN(C37:AA37)),"")</f>
        <v/>
      </c>
      <c r="AC37" s="43" t="str">
        <f t="shared" ref="AC37:AC44" si="7">IF(C37&gt;0,(MAX(C37:AA37)),"")</f>
        <v/>
      </c>
      <c r="AD37" s="44" t="str">
        <f t="shared" ref="AD37:AD44" si="8">IF(C37&gt;0,(AVERAGE(C37:AA37)),"")</f>
        <v/>
      </c>
    </row>
    <row r="38" spans="1:30" ht="14.25" x14ac:dyDescent="0.2">
      <c r="A38" s="45" t="s">
        <v>42</v>
      </c>
      <c r="B38" s="46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2" t="str">
        <f t="shared" si="6"/>
        <v/>
      </c>
      <c r="AC38" s="43" t="str">
        <f t="shared" si="7"/>
        <v/>
      </c>
      <c r="AD38" s="44" t="str">
        <f t="shared" si="8"/>
        <v/>
      </c>
    </row>
    <row r="39" spans="1:30" ht="15" customHeight="1" x14ac:dyDescent="0.2">
      <c r="A39" s="45" t="s">
        <v>43</v>
      </c>
      <c r="B39" s="46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2" t="str">
        <f t="shared" si="6"/>
        <v/>
      </c>
      <c r="AC39" s="43" t="str">
        <f t="shared" si="7"/>
        <v/>
      </c>
      <c r="AD39" s="44" t="str">
        <f t="shared" si="8"/>
        <v/>
      </c>
    </row>
    <row r="40" spans="1:30" ht="15" customHeight="1" x14ac:dyDescent="0.2">
      <c r="A40" s="45" t="s">
        <v>44</v>
      </c>
      <c r="B40" s="46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2" t="str">
        <f t="shared" si="6"/>
        <v/>
      </c>
      <c r="AC40" s="43" t="str">
        <f t="shared" si="7"/>
        <v/>
      </c>
      <c r="AD40" s="44" t="str">
        <f t="shared" si="8"/>
        <v/>
      </c>
    </row>
    <row r="41" spans="1:30" ht="15" customHeight="1" x14ac:dyDescent="0.2">
      <c r="A41" s="45" t="s">
        <v>45</v>
      </c>
      <c r="B41" s="46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2" t="str">
        <f t="shared" si="6"/>
        <v/>
      </c>
      <c r="AC41" s="43" t="str">
        <f t="shared" si="7"/>
        <v/>
      </c>
      <c r="AD41" s="44" t="str">
        <f t="shared" si="8"/>
        <v/>
      </c>
    </row>
    <row r="42" spans="1:30" ht="14.25" x14ac:dyDescent="0.2">
      <c r="A42" s="45" t="s">
        <v>46</v>
      </c>
      <c r="B42" s="46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2" t="str">
        <f t="shared" si="6"/>
        <v/>
      </c>
      <c r="AC42" s="43" t="str">
        <f t="shared" si="7"/>
        <v/>
      </c>
      <c r="AD42" s="44" t="str">
        <f t="shared" si="8"/>
        <v/>
      </c>
    </row>
    <row r="43" spans="1:30" ht="14.25" x14ac:dyDescent="0.2">
      <c r="A43" s="45" t="s">
        <v>47</v>
      </c>
      <c r="B43" s="46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2" t="str">
        <f t="shared" si="6"/>
        <v/>
      </c>
      <c r="AC43" s="43" t="str">
        <f t="shared" si="7"/>
        <v/>
      </c>
      <c r="AD43" s="44" t="str">
        <f t="shared" si="8"/>
        <v/>
      </c>
    </row>
    <row r="44" spans="1:30" ht="14.25" x14ac:dyDescent="0.2">
      <c r="A44" s="45" t="s">
        <v>48</v>
      </c>
      <c r="B44" s="46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2" t="str">
        <f t="shared" si="6"/>
        <v/>
      </c>
      <c r="AC44" s="43" t="str">
        <f t="shared" si="7"/>
        <v/>
      </c>
      <c r="AD44" s="44" t="str">
        <f t="shared" si="8"/>
        <v/>
      </c>
    </row>
    <row r="45" spans="1:30" ht="14.25" x14ac:dyDescent="0.2">
      <c r="A45" s="35" t="s">
        <v>131</v>
      </c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6"/>
      <c r="AC45" s="37"/>
      <c r="AD45" s="38"/>
    </row>
    <row r="46" spans="1:30" ht="14.25" x14ac:dyDescent="0.2">
      <c r="A46" s="45" t="s">
        <v>49</v>
      </c>
      <c r="B46" s="46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2" t="str">
        <f t="shared" ref="AB46:AB50" si="9">IF(C46&gt;0,(MIN(C46:AA46)),"")</f>
        <v/>
      </c>
      <c r="AC46" s="43" t="str">
        <f t="shared" ref="AC46:AC50" si="10">IF(C46&gt;0,(MAX(C46:AA46)),"")</f>
        <v/>
      </c>
      <c r="AD46" s="44" t="str">
        <f t="shared" ref="AD46:AD50" si="11">IF(C46&gt;0,(AVERAGE(C46:AA46)),"")</f>
        <v/>
      </c>
    </row>
    <row r="47" spans="1:30" ht="14.25" x14ac:dyDescent="0.2">
      <c r="A47" s="45" t="s">
        <v>50</v>
      </c>
      <c r="B47" s="46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2" t="str">
        <f t="shared" si="9"/>
        <v/>
      </c>
      <c r="AC47" s="43" t="str">
        <f t="shared" si="10"/>
        <v/>
      </c>
      <c r="AD47" s="44" t="str">
        <f t="shared" si="11"/>
        <v/>
      </c>
    </row>
    <row r="48" spans="1:30" ht="14.25" x14ac:dyDescent="0.2">
      <c r="A48" s="45" t="s">
        <v>51</v>
      </c>
      <c r="B48" s="46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2" t="str">
        <f t="shared" si="9"/>
        <v/>
      </c>
      <c r="AC48" s="43" t="str">
        <f t="shared" si="10"/>
        <v/>
      </c>
      <c r="AD48" s="44" t="str">
        <f t="shared" si="11"/>
        <v/>
      </c>
    </row>
    <row r="49" spans="1:30" ht="14.25" x14ac:dyDescent="0.2">
      <c r="A49" s="45" t="s">
        <v>52</v>
      </c>
      <c r="B49" s="46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2" t="str">
        <f t="shared" si="9"/>
        <v/>
      </c>
      <c r="AC49" s="43" t="str">
        <f t="shared" si="10"/>
        <v/>
      </c>
      <c r="AD49" s="44" t="str">
        <f t="shared" si="11"/>
        <v/>
      </c>
    </row>
    <row r="50" spans="1:30" ht="14.25" x14ac:dyDescent="0.2">
      <c r="A50" s="45" t="s">
        <v>53</v>
      </c>
      <c r="B50" s="46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2" t="str">
        <f t="shared" si="9"/>
        <v/>
      </c>
      <c r="AC50" s="43" t="str">
        <f t="shared" si="10"/>
        <v/>
      </c>
      <c r="AD50" s="44" t="str">
        <f t="shared" si="11"/>
        <v/>
      </c>
    </row>
    <row r="51" spans="1:30" ht="14.25" x14ac:dyDescent="0.2">
      <c r="A51" s="35" t="s">
        <v>132</v>
      </c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6"/>
      <c r="AC51" s="37"/>
      <c r="AD51" s="38"/>
    </row>
    <row r="52" spans="1:30" ht="14.25" x14ac:dyDescent="0.2">
      <c r="A52" s="45" t="s">
        <v>54</v>
      </c>
      <c r="B52" s="46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2" t="str">
        <f t="shared" ref="AB52:AB61" si="12">IF(C52&gt;0,(MIN(C52:AA52)),"")</f>
        <v/>
      </c>
      <c r="AC52" s="43" t="str">
        <f t="shared" ref="AC52:AC61" si="13">IF(C52&gt;0,(MAX(C52:AA52)),"")</f>
        <v/>
      </c>
      <c r="AD52" s="44" t="str">
        <f t="shared" ref="AD52:AD61" si="14">IF(C52&gt;0,(AVERAGE(C52:AA52)),"")</f>
        <v/>
      </c>
    </row>
    <row r="53" spans="1:30" ht="14.25" x14ac:dyDescent="0.2">
      <c r="A53" s="45" t="s">
        <v>55</v>
      </c>
      <c r="B53" s="46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2" t="str">
        <f t="shared" si="12"/>
        <v/>
      </c>
      <c r="AC53" s="43" t="str">
        <f t="shared" si="13"/>
        <v/>
      </c>
      <c r="AD53" s="44" t="str">
        <f t="shared" si="14"/>
        <v/>
      </c>
    </row>
    <row r="54" spans="1:30" ht="14.25" x14ac:dyDescent="0.2">
      <c r="A54" s="45" t="s">
        <v>56</v>
      </c>
      <c r="B54" s="46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2" t="str">
        <f t="shared" si="12"/>
        <v/>
      </c>
      <c r="AC54" s="43" t="str">
        <f t="shared" si="13"/>
        <v/>
      </c>
      <c r="AD54" s="44" t="str">
        <f t="shared" si="14"/>
        <v/>
      </c>
    </row>
    <row r="55" spans="1:30" ht="14.25" x14ac:dyDescent="0.2">
      <c r="A55" s="45" t="s">
        <v>57</v>
      </c>
      <c r="B55" s="46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2" t="str">
        <f t="shared" si="12"/>
        <v/>
      </c>
      <c r="AC55" s="43" t="str">
        <f t="shared" si="13"/>
        <v/>
      </c>
      <c r="AD55" s="44" t="str">
        <f t="shared" si="14"/>
        <v/>
      </c>
    </row>
    <row r="56" spans="1:30" ht="14.25" x14ac:dyDescent="0.2">
      <c r="A56" s="45" t="s">
        <v>58</v>
      </c>
      <c r="B56" s="46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2" t="str">
        <f t="shared" si="12"/>
        <v/>
      </c>
      <c r="AC56" s="43" t="str">
        <f t="shared" si="13"/>
        <v/>
      </c>
      <c r="AD56" s="44" t="str">
        <f t="shared" si="14"/>
        <v/>
      </c>
    </row>
    <row r="57" spans="1:30" ht="14.25" x14ac:dyDescent="0.2">
      <c r="A57" s="45" t="s">
        <v>59</v>
      </c>
      <c r="B57" s="46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  <c r="Y57" s="47"/>
      <c r="Z57" s="47"/>
      <c r="AA57" s="47"/>
      <c r="AB57" s="42" t="str">
        <f t="shared" si="12"/>
        <v/>
      </c>
      <c r="AC57" s="43" t="str">
        <f t="shared" si="13"/>
        <v/>
      </c>
      <c r="AD57" s="44" t="str">
        <f t="shared" si="14"/>
        <v/>
      </c>
    </row>
    <row r="58" spans="1:30" ht="14.25" x14ac:dyDescent="0.2">
      <c r="A58" s="45" t="s">
        <v>60</v>
      </c>
      <c r="B58" s="46"/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2" t="str">
        <f t="shared" si="12"/>
        <v/>
      </c>
      <c r="AC58" s="43" t="str">
        <f t="shared" si="13"/>
        <v/>
      </c>
      <c r="AD58" s="44" t="str">
        <f t="shared" si="14"/>
        <v/>
      </c>
    </row>
    <row r="59" spans="1:30" ht="14.25" x14ac:dyDescent="0.2">
      <c r="A59" s="45" t="s">
        <v>61</v>
      </c>
      <c r="B59" s="46"/>
      <c r="C59" s="47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2" t="str">
        <f t="shared" si="12"/>
        <v/>
      </c>
      <c r="AC59" s="43" t="str">
        <f t="shared" si="13"/>
        <v/>
      </c>
      <c r="AD59" s="44" t="str">
        <f t="shared" si="14"/>
        <v/>
      </c>
    </row>
    <row r="60" spans="1:30" ht="14.25" x14ac:dyDescent="0.2">
      <c r="A60" s="45" t="s">
        <v>62</v>
      </c>
      <c r="B60" s="46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2" t="str">
        <f t="shared" si="12"/>
        <v/>
      </c>
      <c r="AC60" s="43" t="str">
        <f t="shared" si="13"/>
        <v/>
      </c>
      <c r="AD60" s="44" t="str">
        <f t="shared" si="14"/>
        <v/>
      </c>
    </row>
    <row r="61" spans="1:30" ht="14.25" x14ac:dyDescent="0.2">
      <c r="A61" s="45" t="s">
        <v>63</v>
      </c>
      <c r="B61" s="46"/>
      <c r="C61" s="47"/>
      <c r="D61" s="47"/>
      <c r="E61" s="47"/>
      <c r="F61" s="47"/>
      <c r="G61" s="47"/>
      <c r="H61" s="47"/>
      <c r="I61" s="47"/>
      <c r="J61" s="47"/>
      <c r="K61" s="47"/>
      <c r="L61" s="47"/>
      <c r="M61" s="47"/>
      <c r="N61" s="47"/>
      <c r="O61" s="47"/>
      <c r="P61" s="47"/>
      <c r="Q61" s="47"/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42" t="str">
        <f t="shared" si="12"/>
        <v/>
      </c>
      <c r="AC61" s="43" t="str">
        <f t="shared" si="13"/>
        <v/>
      </c>
      <c r="AD61" s="44" t="str">
        <f t="shared" si="14"/>
        <v/>
      </c>
    </row>
    <row r="62" spans="1:30" ht="14.25" x14ac:dyDescent="0.2">
      <c r="A62" s="35" t="s">
        <v>133</v>
      </c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6"/>
      <c r="AC62" s="37"/>
      <c r="AD62" s="38"/>
    </row>
    <row r="63" spans="1:30" ht="14.25" x14ac:dyDescent="0.2">
      <c r="A63" s="45" t="s">
        <v>64</v>
      </c>
      <c r="B63" s="46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2" t="str">
        <f t="shared" ref="AB63:AB68" si="15">IF(C63&gt;0,(MIN(C63:AA63)),"")</f>
        <v/>
      </c>
      <c r="AC63" s="43" t="str">
        <f t="shared" ref="AC63:AC68" si="16">IF(C63&gt;0,(MAX(C63:AA63)),"")</f>
        <v/>
      </c>
      <c r="AD63" s="44" t="str">
        <f t="shared" ref="AD63:AD68" si="17">IF(C63&gt;0,(AVERAGE(C63:AA63)),"")</f>
        <v/>
      </c>
    </row>
    <row r="64" spans="1:30" ht="14.25" x14ac:dyDescent="0.2">
      <c r="A64" s="45" t="s">
        <v>65</v>
      </c>
      <c r="B64" s="46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2" t="str">
        <f t="shared" si="15"/>
        <v/>
      </c>
      <c r="AC64" s="43" t="str">
        <f t="shared" si="16"/>
        <v/>
      </c>
      <c r="AD64" s="44" t="str">
        <f t="shared" si="17"/>
        <v/>
      </c>
    </row>
    <row r="65" spans="1:30" ht="14.25" x14ac:dyDescent="0.2">
      <c r="A65" s="45" t="s">
        <v>66</v>
      </c>
      <c r="B65" s="46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2" t="str">
        <f t="shared" si="15"/>
        <v/>
      </c>
      <c r="AC65" s="43" t="str">
        <f t="shared" si="16"/>
        <v/>
      </c>
      <c r="AD65" s="44" t="str">
        <f t="shared" si="17"/>
        <v/>
      </c>
    </row>
    <row r="66" spans="1:30" ht="14.25" x14ac:dyDescent="0.2">
      <c r="A66" s="45" t="s">
        <v>67</v>
      </c>
      <c r="B66" s="46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2" t="str">
        <f t="shared" si="15"/>
        <v/>
      </c>
      <c r="AC66" s="43" t="str">
        <f t="shared" si="16"/>
        <v/>
      </c>
      <c r="AD66" s="44" t="str">
        <f t="shared" si="17"/>
        <v/>
      </c>
    </row>
    <row r="67" spans="1:30" ht="14.25" x14ac:dyDescent="0.2">
      <c r="A67" s="45" t="s">
        <v>68</v>
      </c>
      <c r="B67" s="46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2" t="str">
        <f t="shared" si="15"/>
        <v/>
      </c>
      <c r="AC67" s="43" t="str">
        <f t="shared" si="16"/>
        <v/>
      </c>
      <c r="AD67" s="44" t="str">
        <f t="shared" si="17"/>
        <v/>
      </c>
    </row>
    <row r="68" spans="1:30" ht="14.25" x14ac:dyDescent="0.2">
      <c r="A68" s="45" t="s">
        <v>69</v>
      </c>
      <c r="B68" s="48"/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49"/>
      <c r="X68" s="49"/>
      <c r="Y68" s="49"/>
      <c r="Z68" s="49"/>
      <c r="AA68" s="49"/>
      <c r="AB68" s="42" t="str">
        <f t="shared" si="15"/>
        <v/>
      </c>
      <c r="AC68" s="43" t="str">
        <f t="shared" si="16"/>
        <v/>
      </c>
      <c r="AD68" s="44" t="str">
        <f t="shared" si="17"/>
        <v/>
      </c>
    </row>
    <row r="69" spans="1:30" ht="14.25" x14ac:dyDescent="0.2">
      <c r="A69" s="35" t="s">
        <v>134</v>
      </c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6"/>
      <c r="AC69" s="37"/>
      <c r="AD69" s="38"/>
    </row>
    <row r="70" spans="1:30" ht="14.25" x14ac:dyDescent="0.2">
      <c r="A70" s="45" t="s">
        <v>70</v>
      </c>
      <c r="B70" s="46"/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  <c r="O70" s="47"/>
      <c r="P70" s="47"/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2" t="str">
        <f t="shared" ref="AB70:AB76" si="18">IF(C70&gt;0,(MIN(C70:AA70)),"")</f>
        <v/>
      </c>
      <c r="AC70" s="43" t="str">
        <f t="shared" ref="AC70:AC76" si="19">IF(C70&gt;0,(MAX(C70:AA70)),"")</f>
        <v/>
      </c>
      <c r="AD70" s="44" t="str">
        <f t="shared" ref="AD70:AD76" si="20">IF(C70&gt;0,(AVERAGE(C70:AA70)),"")</f>
        <v/>
      </c>
    </row>
    <row r="71" spans="1:30" ht="14.25" x14ac:dyDescent="0.2">
      <c r="A71" s="45" t="s">
        <v>71</v>
      </c>
      <c r="B71" s="46"/>
      <c r="C71" s="47"/>
      <c r="D71" s="47"/>
      <c r="E71" s="47"/>
      <c r="F71" s="47"/>
      <c r="G71" s="47"/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47"/>
      <c r="S71" s="47"/>
      <c r="T71" s="47"/>
      <c r="U71" s="47"/>
      <c r="V71" s="47"/>
      <c r="W71" s="47"/>
      <c r="X71" s="47"/>
      <c r="Y71" s="47"/>
      <c r="Z71" s="47"/>
      <c r="AA71" s="47"/>
      <c r="AB71" s="42" t="str">
        <f t="shared" si="18"/>
        <v/>
      </c>
      <c r="AC71" s="43" t="str">
        <f t="shared" si="19"/>
        <v/>
      </c>
      <c r="AD71" s="44" t="str">
        <f t="shared" si="20"/>
        <v/>
      </c>
    </row>
    <row r="72" spans="1:30" ht="14.25" x14ac:dyDescent="0.2">
      <c r="A72" s="45" t="s">
        <v>72</v>
      </c>
      <c r="B72" s="46"/>
      <c r="C72" s="47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7"/>
      <c r="O72" s="47"/>
      <c r="P72" s="47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2" t="str">
        <f t="shared" si="18"/>
        <v/>
      </c>
      <c r="AC72" s="43" t="str">
        <f t="shared" si="19"/>
        <v/>
      </c>
      <c r="AD72" s="44" t="str">
        <f t="shared" si="20"/>
        <v/>
      </c>
    </row>
    <row r="73" spans="1:30" ht="14.25" x14ac:dyDescent="0.2">
      <c r="A73" s="45" t="s">
        <v>73</v>
      </c>
      <c r="B73" s="46"/>
      <c r="C73" s="47"/>
      <c r="D73" s="47"/>
      <c r="E73" s="47"/>
      <c r="F73" s="47"/>
      <c r="G73" s="47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2" t="str">
        <f t="shared" si="18"/>
        <v/>
      </c>
      <c r="AC73" s="43" t="str">
        <f t="shared" si="19"/>
        <v/>
      </c>
      <c r="AD73" s="44" t="str">
        <f t="shared" si="20"/>
        <v/>
      </c>
    </row>
    <row r="74" spans="1:30" ht="14.25" x14ac:dyDescent="0.2">
      <c r="A74" s="45" t="s">
        <v>74</v>
      </c>
      <c r="B74" s="46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  <c r="X74" s="47"/>
      <c r="Y74" s="47"/>
      <c r="Z74" s="47"/>
      <c r="AA74" s="47"/>
      <c r="AB74" s="42" t="str">
        <f t="shared" si="18"/>
        <v/>
      </c>
      <c r="AC74" s="43" t="str">
        <f t="shared" si="19"/>
        <v/>
      </c>
      <c r="AD74" s="44" t="str">
        <f t="shared" si="20"/>
        <v/>
      </c>
    </row>
    <row r="75" spans="1:30" ht="14.25" x14ac:dyDescent="0.2">
      <c r="A75" s="45" t="s">
        <v>75</v>
      </c>
      <c r="B75" s="46"/>
      <c r="C75" s="47"/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2" t="str">
        <f t="shared" si="18"/>
        <v/>
      </c>
      <c r="AC75" s="43" t="str">
        <f t="shared" si="19"/>
        <v/>
      </c>
      <c r="AD75" s="44" t="str">
        <f t="shared" si="20"/>
        <v/>
      </c>
    </row>
    <row r="76" spans="1:30" ht="14.25" x14ac:dyDescent="0.2">
      <c r="A76" s="24" t="s">
        <v>76</v>
      </c>
      <c r="B76" s="48"/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2" t="str">
        <f t="shared" si="18"/>
        <v/>
      </c>
      <c r="AC76" s="43" t="str">
        <f t="shared" si="19"/>
        <v/>
      </c>
      <c r="AD76" s="44" t="str">
        <f t="shared" si="20"/>
        <v/>
      </c>
    </row>
    <row r="77" spans="1:30" ht="14.25" x14ac:dyDescent="0.2">
      <c r="A77" s="35" t="s">
        <v>135</v>
      </c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6"/>
      <c r="AC77" s="37"/>
      <c r="AD77" s="38"/>
    </row>
    <row r="78" spans="1:30" ht="14.25" x14ac:dyDescent="0.2">
      <c r="A78" s="45" t="s">
        <v>77</v>
      </c>
      <c r="B78" s="46"/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  <c r="X78" s="47"/>
      <c r="Y78" s="47"/>
      <c r="Z78" s="47"/>
      <c r="AA78" s="47"/>
      <c r="AB78" s="42" t="str">
        <f t="shared" ref="AB78:AB85" si="21">IF(C78&gt;0,(MIN(C78:AA78)),"")</f>
        <v/>
      </c>
      <c r="AC78" s="43" t="str">
        <f t="shared" ref="AC78:AC85" si="22">IF(C78&gt;0,(MAX(C78:AA78)),"")</f>
        <v/>
      </c>
      <c r="AD78" s="44" t="str">
        <f t="shared" ref="AD78:AD85" si="23">IF(C78&gt;0,(AVERAGE(C78:AA78)),"")</f>
        <v/>
      </c>
    </row>
    <row r="79" spans="1:30" ht="14.25" x14ac:dyDescent="0.2">
      <c r="A79" s="45" t="s">
        <v>78</v>
      </c>
      <c r="B79" s="46"/>
      <c r="C79" s="47"/>
      <c r="D79" s="47"/>
      <c r="E79" s="47"/>
      <c r="F79" s="47"/>
      <c r="G79" s="47"/>
      <c r="H79" s="47"/>
      <c r="I79" s="47"/>
      <c r="J79" s="47"/>
      <c r="K79" s="47"/>
      <c r="L79" s="47"/>
      <c r="M79" s="47"/>
      <c r="N79" s="47"/>
      <c r="O79" s="47"/>
      <c r="P79" s="47"/>
      <c r="Q79" s="47"/>
      <c r="R79" s="47"/>
      <c r="S79" s="47"/>
      <c r="T79" s="47"/>
      <c r="U79" s="47"/>
      <c r="V79" s="47"/>
      <c r="W79" s="47"/>
      <c r="X79" s="47"/>
      <c r="Y79" s="47"/>
      <c r="Z79" s="47"/>
      <c r="AA79" s="47"/>
      <c r="AB79" s="42" t="str">
        <f t="shared" si="21"/>
        <v/>
      </c>
      <c r="AC79" s="43" t="str">
        <f t="shared" si="22"/>
        <v/>
      </c>
      <c r="AD79" s="44" t="str">
        <f t="shared" si="23"/>
        <v/>
      </c>
    </row>
    <row r="80" spans="1:30" ht="14.25" x14ac:dyDescent="0.2">
      <c r="A80" s="45" t="s">
        <v>79</v>
      </c>
      <c r="B80" s="46"/>
      <c r="C80" s="47"/>
      <c r="D80" s="47"/>
      <c r="E80" s="47"/>
      <c r="F80" s="47"/>
      <c r="G80" s="47"/>
      <c r="H80" s="47"/>
      <c r="I80" s="47"/>
      <c r="J80" s="47"/>
      <c r="K80" s="47"/>
      <c r="L80" s="47"/>
      <c r="M80" s="47"/>
      <c r="N80" s="47"/>
      <c r="O80" s="47"/>
      <c r="P80" s="47"/>
      <c r="Q80" s="47"/>
      <c r="R80" s="47"/>
      <c r="S80" s="47"/>
      <c r="T80" s="47"/>
      <c r="U80" s="47"/>
      <c r="V80" s="47"/>
      <c r="W80" s="47"/>
      <c r="X80" s="47"/>
      <c r="Y80" s="47"/>
      <c r="Z80" s="47"/>
      <c r="AA80" s="47"/>
      <c r="AB80" s="42" t="str">
        <f t="shared" si="21"/>
        <v/>
      </c>
      <c r="AC80" s="43" t="str">
        <f t="shared" si="22"/>
        <v/>
      </c>
      <c r="AD80" s="44" t="str">
        <f t="shared" si="23"/>
        <v/>
      </c>
    </row>
    <row r="81" spans="1:30" ht="14.25" x14ac:dyDescent="0.2">
      <c r="A81" s="45" t="s">
        <v>80</v>
      </c>
      <c r="B81" s="46"/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  <c r="X81" s="47"/>
      <c r="Y81" s="47"/>
      <c r="Z81" s="47"/>
      <c r="AA81" s="47"/>
      <c r="AB81" s="42" t="str">
        <f t="shared" si="21"/>
        <v/>
      </c>
      <c r="AC81" s="43" t="str">
        <f t="shared" si="22"/>
        <v/>
      </c>
      <c r="AD81" s="44" t="str">
        <f t="shared" si="23"/>
        <v/>
      </c>
    </row>
    <row r="82" spans="1:30" ht="14.25" x14ac:dyDescent="0.2">
      <c r="A82" s="45" t="s">
        <v>81</v>
      </c>
      <c r="B82" s="46"/>
      <c r="C82" s="47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  <c r="X82" s="47"/>
      <c r="Y82" s="47"/>
      <c r="Z82" s="47"/>
      <c r="AA82" s="47"/>
      <c r="AB82" s="42" t="str">
        <f t="shared" si="21"/>
        <v/>
      </c>
      <c r="AC82" s="43" t="str">
        <f t="shared" si="22"/>
        <v/>
      </c>
      <c r="AD82" s="44" t="str">
        <f t="shared" si="23"/>
        <v/>
      </c>
    </row>
    <row r="83" spans="1:30" ht="14.25" x14ac:dyDescent="0.2">
      <c r="A83" s="45" t="s">
        <v>82</v>
      </c>
      <c r="B83" s="46"/>
      <c r="C83" s="47"/>
      <c r="D83" s="47"/>
      <c r="E83" s="47"/>
      <c r="F83" s="47"/>
      <c r="G83" s="47"/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7"/>
      <c r="X83" s="47"/>
      <c r="Y83" s="47"/>
      <c r="Z83" s="47"/>
      <c r="AA83" s="47"/>
      <c r="AB83" s="42" t="str">
        <f t="shared" si="21"/>
        <v/>
      </c>
      <c r="AC83" s="43" t="str">
        <f t="shared" si="22"/>
        <v/>
      </c>
      <c r="AD83" s="44" t="str">
        <f t="shared" si="23"/>
        <v/>
      </c>
    </row>
    <row r="84" spans="1:30" ht="14.25" x14ac:dyDescent="0.2">
      <c r="A84" s="45" t="s">
        <v>83</v>
      </c>
      <c r="B84" s="46"/>
      <c r="C84" s="47"/>
      <c r="D84" s="47"/>
      <c r="E84" s="47"/>
      <c r="F84" s="47"/>
      <c r="G84" s="47"/>
      <c r="H84" s="47"/>
      <c r="I84" s="47"/>
      <c r="J84" s="47"/>
      <c r="K84" s="47"/>
      <c r="L84" s="47"/>
      <c r="M84" s="47"/>
      <c r="N84" s="47"/>
      <c r="O84" s="47"/>
      <c r="P84" s="47"/>
      <c r="Q84" s="47"/>
      <c r="R84" s="47"/>
      <c r="S84" s="47"/>
      <c r="T84" s="47"/>
      <c r="U84" s="47"/>
      <c r="V84" s="47"/>
      <c r="W84" s="47"/>
      <c r="X84" s="47"/>
      <c r="Y84" s="47"/>
      <c r="Z84" s="47"/>
      <c r="AA84" s="47"/>
      <c r="AB84" s="42" t="str">
        <f t="shared" si="21"/>
        <v/>
      </c>
      <c r="AC84" s="43" t="str">
        <f t="shared" si="22"/>
        <v/>
      </c>
      <c r="AD84" s="44" t="str">
        <f t="shared" si="23"/>
        <v/>
      </c>
    </row>
    <row r="85" spans="1:30" ht="14.25" x14ac:dyDescent="0.2">
      <c r="A85" s="24" t="s">
        <v>84</v>
      </c>
      <c r="B85" s="48"/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49"/>
      <c r="X85" s="49"/>
      <c r="Y85" s="49"/>
      <c r="Z85" s="49"/>
      <c r="AA85" s="49"/>
      <c r="AB85" s="42" t="str">
        <f t="shared" si="21"/>
        <v/>
      </c>
      <c r="AC85" s="43" t="str">
        <f t="shared" si="22"/>
        <v/>
      </c>
      <c r="AD85" s="44" t="str">
        <f t="shared" si="23"/>
        <v/>
      </c>
    </row>
    <row r="86" spans="1:30" ht="14.25" x14ac:dyDescent="0.2">
      <c r="A86" s="35" t="s">
        <v>136</v>
      </c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6"/>
      <c r="AC86" s="37"/>
      <c r="AD86" s="38"/>
    </row>
    <row r="87" spans="1:30" ht="14.25" x14ac:dyDescent="0.2">
      <c r="A87" s="45" t="s">
        <v>85</v>
      </c>
      <c r="B87" s="46"/>
      <c r="C87" s="47"/>
      <c r="D87" s="47"/>
      <c r="E87" s="47"/>
      <c r="F87" s="47"/>
      <c r="G87" s="47"/>
      <c r="H87" s="47"/>
      <c r="I87" s="47"/>
      <c r="J87" s="47"/>
      <c r="K87" s="47"/>
      <c r="L87" s="47"/>
      <c r="M87" s="47"/>
      <c r="N87" s="47"/>
      <c r="O87" s="47"/>
      <c r="P87" s="47"/>
      <c r="Q87" s="47"/>
      <c r="R87" s="47"/>
      <c r="S87" s="47"/>
      <c r="T87" s="47"/>
      <c r="U87" s="47"/>
      <c r="V87" s="47"/>
      <c r="W87" s="47"/>
      <c r="X87" s="47"/>
      <c r="Y87" s="47"/>
      <c r="Z87" s="47"/>
      <c r="AA87" s="47"/>
      <c r="AB87" s="42" t="str">
        <f t="shared" ref="AB87:AB91" si="24">IF(C87&gt;0,(MIN(C87:AA87)),"")</f>
        <v/>
      </c>
      <c r="AC87" s="43" t="str">
        <f t="shared" ref="AC87:AC91" si="25">IF(C87&gt;0,(MAX(C87:AA87)),"")</f>
        <v/>
      </c>
      <c r="AD87" s="44" t="str">
        <f t="shared" ref="AD87:AD91" si="26">IF(C87&gt;0,(AVERAGE(C87:AA87)),"")</f>
        <v/>
      </c>
    </row>
    <row r="88" spans="1:30" ht="14.25" x14ac:dyDescent="0.2">
      <c r="A88" s="45" t="s">
        <v>86</v>
      </c>
      <c r="B88" s="46"/>
      <c r="C88" s="47"/>
      <c r="D88" s="47"/>
      <c r="E88" s="47"/>
      <c r="F88" s="47"/>
      <c r="G88" s="47"/>
      <c r="H88" s="47"/>
      <c r="I88" s="47"/>
      <c r="J88" s="47"/>
      <c r="K88" s="47"/>
      <c r="L88" s="47"/>
      <c r="M88" s="47"/>
      <c r="N88" s="47"/>
      <c r="O88" s="47"/>
      <c r="P88" s="47"/>
      <c r="Q88" s="47"/>
      <c r="R88" s="47"/>
      <c r="S88" s="47"/>
      <c r="T88" s="47"/>
      <c r="U88" s="47"/>
      <c r="V88" s="47"/>
      <c r="W88" s="47"/>
      <c r="X88" s="47"/>
      <c r="Y88" s="47"/>
      <c r="Z88" s="47"/>
      <c r="AA88" s="47"/>
      <c r="AB88" s="42" t="str">
        <f t="shared" si="24"/>
        <v/>
      </c>
      <c r="AC88" s="43" t="str">
        <f t="shared" si="25"/>
        <v/>
      </c>
      <c r="AD88" s="44" t="str">
        <f t="shared" si="26"/>
        <v/>
      </c>
    </row>
    <row r="89" spans="1:30" ht="14.25" x14ac:dyDescent="0.2">
      <c r="A89" s="45" t="s">
        <v>87</v>
      </c>
      <c r="B89" s="46"/>
      <c r="C89" s="47"/>
      <c r="D89" s="47"/>
      <c r="E89" s="47"/>
      <c r="F89" s="47"/>
      <c r="G89" s="47"/>
      <c r="H89" s="47"/>
      <c r="I89" s="47"/>
      <c r="J89" s="47"/>
      <c r="K89" s="47"/>
      <c r="L89" s="47"/>
      <c r="M89" s="47"/>
      <c r="N89" s="47"/>
      <c r="O89" s="47"/>
      <c r="P89" s="47"/>
      <c r="Q89" s="47"/>
      <c r="R89" s="47"/>
      <c r="S89" s="47"/>
      <c r="T89" s="47"/>
      <c r="U89" s="47"/>
      <c r="V89" s="47"/>
      <c r="W89" s="47"/>
      <c r="X89" s="47"/>
      <c r="Y89" s="47"/>
      <c r="Z89" s="47"/>
      <c r="AA89" s="47"/>
      <c r="AB89" s="42" t="str">
        <f t="shared" si="24"/>
        <v/>
      </c>
      <c r="AC89" s="43" t="str">
        <f t="shared" si="25"/>
        <v/>
      </c>
      <c r="AD89" s="44" t="str">
        <f t="shared" si="26"/>
        <v/>
      </c>
    </row>
    <row r="90" spans="1:30" ht="14.25" x14ac:dyDescent="0.2">
      <c r="A90" s="45" t="s">
        <v>168</v>
      </c>
      <c r="B90" s="46"/>
      <c r="C90" s="47"/>
      <c r="D90" s="47"/>
      <c r="E90" s="47"/>
      <c r="F90" s="47"/>
      <c r="G90" s="47"/>
      <c r="H90" s="47"/>
      <c r="I90" s="47"/>
      <c r="J90" s="47"/>
      <c r="K90" s="47"/>
      <c r="L90" s="47"/>
      <c r="M90" s="47"/>
      <c r="N90" s="47"/>
      <c r="O90" s="47"/>
      <c r="P90" s="47"/>
      <c r="Q90" s="47"/>
      <c r="R90" s="47"/>
      <c r="S90" s="47"/>
      <c r="T90" s="47"/>
      <c r="U90" s="47"/>
      <c r="V90" s="47"/>
      <c r="W90" s="47"/>
      <c r="X90" s="47"/>
      <c r="Y90" s="47"/>
      <c r="Z90" s="47"/>
      <c r="AA90" s="47"/>
      <c r="AB90" s="42" t="str">
        <f t="shared" si="24"/>
        <v/>
      </c>
      <c r="AC90" s="43" t="str">
        <f t="shared" si="25"/>
        <v/>
      </c>
      <c r="AD90" s="44" t="str">
        <f t="shared" si="26"/>
        <v/>
      </c>
    </row>
    <row r="91" spans="1:30" ht="14.25" x14ac:dyDescent="0.2">
      <c r="A91" s="45" t="s">
        <v>169</v>
      </c>
      <c r="B91" s="46"/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7"/>
      <c r="O91" s="47"/>
      <c r="P91" s="47"/>
      <c r="Q91" s="47"/>
      <c r="R91" s="47"/>
      <c r="S91" s="47"/>
      <c r="T91" s="47"/>
      <c r="U91" s="47"/>
      <c r="V91" s="47"/>
      <c r="W91" s="47"/>
      <c r="X91" s="47"/>
      <c r="Y91" s="47"/>
      <c r="Z91" s="47"/>
      <c r="AA91" s="47"/>
      <c r="AB91" s="42" t="str">
        <f t="shared" si="24"/>
        <v/>
      </c>
      <c r="AC91" s="43" t="str">
        <f t="shared" si="25"/>
        <v/>
      </c>
      <c r="AD91" s="44" t="str">
        <f t="shared" si="26"/>
        <v/>
      </c>
    </row>
    <row r="92" spans="1:30" ht="14.25" x14ac:dyDescent="0.2">
      <c r="A92" s="35" t="s">
        <v>137</v>
      </c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6"/>
      <c r="AC92" s="37"/>
      <c r="AD92" s="38"/>
    </row>
    <row r="93" spans="1:30" ht="14.25" x14ac:dyDescent="0.2">
      <c r="A93" s="45" t="s">
        <v>88</v>
      </c>
      <c r="B93" s="46"/>
      <c r="C93" s="47"/>
      <c r="D93" s="47"/>
      <c r="E93" s="47"/>
      <c r="F93" s="47"/>
      <c r="G93" s="47"/>
      <c r="H93" s="47"/>
      <c r="I93" s="47"/>
      <c r="J93" s="47"/>
      <c r="K93" s="47"/>
      <c r="L93" s="47"/>
      <c r="M93" s="47"/>
      <c r="N93" s="47"/>
      <c r="O93" s="47"/>
      <c r="P93" s="47"/>
      <c r="Q93" s="47"/>
      <c r="R93" s="47"/>
      <c r="S93" s="47"/>
      <c r="T93" s="47"/>
      <c r="U93" s="47"/>
      <c r="V93" s="47"/>
      <c r="W93" s="47"/>
      <c r="X93" s="47"/>
      <c r="Y93" s="47"/>
      <c r="Z93" s="47"/>
      <c r="AA93" s="47"/>
      <c r="AB93" s="42" t="str">
        <f t="shared" ref="AB93:AB99" si="27">IF(C93&gt;0,(MIN(C93:AA93)),"")</f>
        <v/>
      </c>
      <c r="AC93" s="43" t="str">
        <f t="shared" ref="AC93:AC99" si="28">IF(C93&gt;0,(MAX(C93:AA93)),"")</f>
        <v/>
      </c>
      <c r="AD93" s="44" t="str">
        <f t="shared" ref="AD93:AD99" si="29">IF(C93&gt;0,(AVERAGE(C93:AA93)),"")</f>
        <v/>
      </c>
    </row>
    <row r="94" spans="1:30" ht="14.25" x14ac:dyDescent="0.2">
      <c r="A94" s="45" t="s">
        <v>89</v>
      </c>
      <c r="B94" s="46"/>
      <c r="C94" s="47"/>
      <c r="D94" s="47"/>
      <c r="E94" s="47"/>
      <c r="F94" s="47"/>
      <c r="G94" s="47"/>
      <c r="H94" s="47"/>
      <c r="I94" s="47"/>
      <c r="J94" s="47"/>
      <c r="K94" s="47"/>
      <c r="L94" s="47"/>
      <c r="M94" s="47"/>
      <c r="N94" s="47"/>
      <c r="O94" s="47"/>
      <c r="P94" s="47"/>
      <c r="Q94" s="47"/>
      <c r="R94" s="47"/>
      <c r="S94" s="47"/>
      <c r="T94" s="47"/>
      <c r="U94" s="47"/>
      <c r="V94" s="47"/>
      <c r="W94" s="47"/>
      <c r="X94" s="47"/>
      <c r="Y94" s="47"/>
      <c r="Z94" s="47"/>
      <c r="AA94" s="47"/>
      <c r="AB94" s="42" t="str">
        <f t="shared" si="27"/>
        <v/>
      </c>
      <c r="AC94" s="43" t="str">
        <f t="shared" si="28"/>
        <v/>
      </c>
      <c r="AD94" s="44" t="str">
        <f t="shared" si="29"/>
        <v/>
      </c>
    </row>
    <row r="95" spans="1:30" ht="14.25" x14ac:dyDescent="0.2">
      <c r="A95" s="45" t="s">
        <v>90</v>
      </c>
      <c r="B95" s="46"/>
      <c r="C95" s="47"/>
      <c r="D95" s="47"/>
      <c r="E95" s="47"/>
      <c r="F95" s="47"/>
      <c r="G95" s="47"/>
      <c r="H95" s="47"/>
      <c r="I95" s="47"/>
      <c r="J95" s="47"/>
      <c r="K95" s="47"/>
      <c r="L95" s="47"/>
      <c r="M95" s="47"/>
      <c r="N95" s="47"/>
      <c r="O95" s="47"/>
      <c r="P95" s="47"/>
      <c r="Q95" s="47"/>
      <c r="R95" s="47"/>
      <c r="S95" s="47"/>
      <c r="T95" s="47"/>
      <c r="U95" s="47"/>
      <c r="V95" s="47"/>
      <c r="W95" s="47"/>
      <c r="X95" s="47"/>
      <c r="Y95" s="47"/>
      <c r="Z95" s="47"/>
      <c r="AA95" s="47"/>
      <c r="AB95" s="42" t="str">
        <f t="shared" si="27"/>
        <v/>
      </c>
      <c r="AC95" s="43" t="str">
        <f t="shared" si="28"/>
        <v/>
      </c>
      <c r="AD95" s="44" t="str">
        <f t="shared" si="29"/>
        <v/>
      </c>
    </row>
    <row r="96" spans="1:30" ht="14.25" x14ac:dyDescent="0.2">
      <c r="A96" s="45" t="s">
        <v>91</v>
      </c>
      <c r="B96" s="46"/>
      <c r="C96" s="47"/>
      <c r="D96" s="47"/>
      <c r="E96" s="47"/>
      <c r="F96" s="47"/>
      <c r="G96" s="47"/>
      <c r="H96" s="47"/>
      <c r="I96" s="47"/>
      <c r="J96" s="47"/>
      <c r="K96" s="47"/>
      <c r="L96" s="47"/>
      <c r="M96" s="47"/>
      <c r="N96" s="47"/>
      <c r="O96" s="47"/>
      <c r="P96" s="47"/>
      <c r="Q96" s="47"/>
      <c r="R96" s="47"/>
      <c r="S96" s="47"/>
      <c r="T96" s="47"/>
      <c r="U96" s="47"/>
      <c r="V96" s="47"/>
      <c r="W96" s="47"/>
      <c r="X96" s="47"/>
      <c r="Y96" s="47"/>
      <c r="Z96" s="47"/>
      <c r="AA96" s="47"/>
      <c r="AB96" s="42" t="str">
        <f t="shared" si="27"/>
        <v/>
      </c>
      <c r="AC96" s="43" t="str">
        <f t="shared" si="28"/>
        <v/>
      </c>
      <c r="AD96" s="44" t="str">
        <f t="shared" si="29"/>
        <v/>
      </c>
    </row>
    <row r="97" spans="1:30" ht="14.25" x14ac:dyDescent="0.2">
      <c r="A97" s="45" t="s">
        <v>92</v>
      </c>
      <c r="B97" s="46"/>
      <c r="C97" s="47"/>
      <c r="D97" s="47"/>
      <c r="E97" s="47"/>
      <c r="F97" s="47"/>
      <c r="G97" s="47"/>
      <c r="H97" s="47"/>
      <c r="I97" s="47"/>
      <c r="J97" s="47"/>
      <c r="K97" s="47"/>
      <c r="L97" s="47"/>
      <c r="M97" s="47"/>
      <c r="N97" s="47"/>
      <c r="O97" s="47"/>
      <c r="P97" s="47"/>
      <c r="Q97" s="47"/>
      <c r="R97" s="47"/>
      <c r="S97" s="47"/>
      <c r="T97" s="47"/>
      <c r="U97" s="47"/>
      <c r="V97" s="47"/>
      <c r="W97" s="47"/>
      <c r="X97" s="47"/>
      <c r="Y97" s="47"/>
      <c r="Z97" s="47"/>
      <c r="AA97" s="47"/>
      <c r="AB97" s="42" t="str">
        <f t="shared" si="27"/>
        <v/>
      </c>
      <c r="AC97" s="43" t="str">
        <f t="shared" si="28"/>
        <v/>
      </c>
      <c r="AD97" s="44" t="str">
        <f t="shared" si="29"/>
        <v/>
      </c>
    </row>
    <row r="98" spans="1:30" ht="14.25" x14ac:dyDescent="0.2">
      <c r="A98" s="45" t="s">
        <v>93</v>
      </c>
      <c r="B98" s="46"/>
      <c r="C98" s="47"/>
      <c r="D98" s="47"/>
      <c r="E98" s="47"/>
      <c r="F98" s="47"/>
      <c r="G98" s="47"/>
      <c r="H98" s="47"/>
      <c r="I98" s="47"/>
      <c r="J98" s="47"/>
      <c r="K98" s="47"/>
      <c r="L98" s="47"/>
      <c r="M98" s="47"/>
      <c r="N98" s="47"/>
      <c r="O98" s="47"/>
      <c r="P98" s="47"/>
      <c r="Q98" s="47"/>
      <c r="R98" s="47"/>
      <c r="S98" s="47"/>
      <c r="T98" s="47"/>
      <c r="U98" s="47"/>
      <c r="V98" s="47"/>
      <c r="W98" s="47"/>
      <c r="X98" s="47"/>
      <c r="Y98" s="47"/>
      <c r="Z98" s="47"/>
      <c r="AA98" s="47"/>
      <c r="AB98" s="42" t="str">
        <f t="shared" si="27"/>
        <v/>
      </c>
      <c r="AC98" s="43" t="str">
        <f t="shared" si="28"/>
        <v/>
      </c>
      <c r="AD98" s="44" t="str">
        <f t="shared" si="29"/>
        <v/>
      </c>
    </row>
    <row r="99" spans="1:30" ht="14.25" x14ac:dyDescent="0.2">
      <c r="A99" s="45" t="s">
        <v>94</v>
      </c>
      <c r="B99" s="46"/>
      <c r="C99" s="47"/>
      <c r="D99" s="47"/>
      <c r="E99" s="47"/>
      <c r="F99" s="47"/>
      <c r="G99" s="47"/>
      <c r="H99" s="47"/>
      <c r="I99" s="47"/>
      <c r="J99" s="47"/>
      <c r="K99" s="47"/>
      <c r="L99" s="47"/>
      <c r="M99" s="47"/>
      <c r="N99" s="47"/>
      <c r="O99" s="47"/>
      <c r="P99" s="47"/>
      <c r="Q99" s="47"/>
      <c r="R99" s="47"/>
      <c r="S99" s="47"/>
      <c r="T99" s="47"/>
      <c r="U99" s="47"/>
      <c r="V99" s="47"/>
      <c r="W99" s="47"/>
      <c r="X99" s="47"/>
      <c r="Y99" s="47"/>
      <c r="Z99" s="47"/>
      <c r="AA99" s="47"/>
      <c r="AB99" s="42" t="str">
        <f t="shared" si="27"/>
        <v/>
      </c>
      <c r="AC99" s="43" t="str">
        <f t="shared" si="28"/>
        <v/>
      </c>
      <c r="AD99" s="44" t="str">
        <f t="shared" si="29"/>
        <v/>
      </c>
    </row>
    <row r="102" spans="1:30" x14ac:dyDescent="0.2">
      <c r="A102" s="24" t="s">
        <v>95</v>
      </c>
    </row>
  </sheetData>
  <phoneticPr fontId="1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D80E83-71A3-40A7-95DC-D15E3F25E924}">
  <dimension ref="A1:AE102"/>
  <sheetViews>
    <sheetView workbookViewId="0">
      <selection activeCell="A11" sqref="A11"/>
    </sheetView>
  </sheetViews>
  <sheetFormatPr defaultColWidth="9.28515625" defaultRowHeight="12" x14ac:dyDescent="0.2"/>
  <cols>
    <col min="1" max="1" width="52.7109375" style="24" customWidth="1"/>
    <col min="2" max="2" width="27.28515625" style="24" customWidth="1"/>
    <col min="3" max="3" width="9.85546875" style="24" bestFit="1" customWidth="1"/>
    <col min="4" max="6" width="9.42578125" style="24" bestFit="1" customWidth="1"/>
    <col min="7" max="17" width="9.42578125" style="24" customWidth="1"/>
    <col min="18" max="28" width="9.28515625" style="24"/>
    <col min="29" max="29" width="10.140625" style="24" bestFit="1" customWidth="1"/>
    <col min="30" max="31" width="9.85546875" style="24" bestFit="1" customWidth="1"/>
    <col min="32" max="16384" width="9.28515625" style="24"/>
  </cols>
  <sheetData>
    <row r="1" spans="1:31" ht="20.25" thickBot="1" x14ac:dyDescent="0.35">
      <c r="A1" s="22" t="s">
        <v>113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</row>
    <row r="2" spans="1:31" ht="15.75" thickTop="1" x14ac:dyDescent="0.25">
      <c r="A2" s="25" t="s">
        <v>0</v>
      </c>
      <c r="B2" s="26"/>
      <c r="C2" s="26"/>
    </row>
    <row r="3" spans="1:31" ht="15" x14ac:dyDescent="0.25">
      <c r="A3" s="25" t="s">
        <v>1</v>
      </c>
      <c r="B3" s="26"/>
      <c r="C3" s="26"/>
    </row>
    <row r="4" spans="1:31" ht="15" x14ac:dyDescent="0.25">
      <c r="A4" s="27" t="s">
        <v>170</v>
      </c>
      <c r="AC4" s="28"/>
    </row>
    <row r="5" spans="1:31" ht="14.25" x14ac:dyDescent="0.2">
      <c r="A5" s="27" t="s">
        <v>138</v>
      </c>
    </row>
    <row r="6" spans="1:31" ht="14.25" x14ac:dyDescent="0.2">
      <c r="A6" s="27" t="s">
        <v>175</v>
      </c>
      <c r="V6" s="28"/>
      <c r="W6" s="28"/>
      <c r="X6" s="28"/>
      <c r="Y6" s="28"/>
      <c r="Z6" s="28"/>
      <c r="AA6" s="28"/>
      <c r="AB6" s="28"/>
    </row>
    <row r="7" spans="1:31" ht="14.25" x14ac:dyDescent="0.2">
      <c r="A7" s="27" t="s">
        <v>3</v>
      </c>
      <c r="V7" s="28"/>
      <c r="W7" s="28"/>
      <c r="X7" s="28"/>
      <c r="Y7" s="28"/>
      <c r="Z7" s="28"/>
      <c r="AA7" s="28"/>
      <c r="AB7" s="28"/>
    </row>
    <row r="8" spans="1:31" ht="15" x14ac:dyDescent="0.25">
      <c r="A8" s="27" t="s">
        <v>172</v>
      </c>
    </row>
    <row r="9" spans="1:31" ht="14.25" x14ac:dyDescent="0.2">
      <c r="A9" s="27" t="s">
        <v>244</v>
      </c>
    </row>
    <row r="10" spans="1:31" ht="15" x14ac:dyDescent="0.25">
      <c r="A10" s="29" t="s">
        <v>4</v>
      </c>
    </row>
    <row r="11" spans="1:31" ht="15" x14ac:dyDescent="0.25">
      <c r="A11" s="30" t="s">
        <v>173</v>
      </c>
    </row>
    <row r="12" spans="1:31" ht="15.75" thickBot="1" x14ac:dyDescent="0.3">
      <c r="A12" s="29"/>
    </row>
    <row r="13" spans="1:31" ht="15" x14ac:dyDescent="0.25">
      <c r="B13" s="31" t="s">
        <v>115</v>
      </c>
      <c r="C13" s="31" t="s">
        <v>213</v>
      </c>
      <c r="D13" s="31" t="s">
        <v>214</v>
      </c>
      <c r="E13" s="31" t="s">
        <v>215</v>
      </c>
      <c r="F13" s="31" t="s">
        <v>216</v>
      </c>
      <c r="G13" s="31" t="s">
        <v>217</v>
      </c>
      <c r="H13" s="31" t="s">
        <v>218</v>
      </c>
      <c r="I13" s="31" t="s">
        <v>219</v>
      </c>
      <c r="J13" s="31" t="s">
        <v>220</v>
      </c>
      <c r="K13" s="31" t="s">
        <v>221</v>
      </c>
      <c r="L13" s="31" t="s">
        <v>222</v>
      </c>
      <c r="M13" s="31" t="s">
        <v>223</v>
      </c>
      <c r="N13" s="31" t="s">
        <v>224</v>
      </c>
      <c r="O13" s="31" t="s">
        <v>225</v>
      </c>
      <c r="P13" s="31" t="s">
        <v>226</v>
      </c>
      <c r="Q13" s="31" t="s">
        <v>227</v>
      </c>
      <c r="R13" s="31" t="s">
        <v>228</v>
      </c>
      <c r="S13" s="31" t="s">
        <v>229</v>
      </c>
      <c r="T13" s="31" t="s">
        <v>230</v>
      </c>
      <c r="U13" s="31" t="s">
        <v>231</v>
      </c>
      <c r="V13" s="31" t="s">
        <v>232</v>
      </c>
      <c r="W13" s="31" t="s">
        <v>233</v>
      </c>
      <c r="X13" s="31" t="s">
        <v>234</v>
      </c>
      <c r="Y13" s="31" t="s">
        <v>235</v>
      </c>
      <c r="Z13" s="31" t="s">
        <v>236</v>
      </c>
      <c r="AA13" s="31" t="s">
        <v>237</v>
      </c>
      <c r="AB13" s="31" t="s">
        <v>238</v>
      </c>
      <c r="AC13" s="32" t="s">
        <v>18</v>
      </c>
      <c r="AD13" s="33" t="s">
        <v>19</v>
      </c>
      <c r="AE13" s="34" t="s">
        <v>20</v>
      </c>
    </row>
    <row r="14" spans="1:31" ht="14.25" x14ac:dyDescent="0.2">
      <c r="A14" s="35" t="s">
        <v>128</v>
      </c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6"/>
      <c r="AD14" s="37"/>
      <c r="AE14" s="38"/>
    </row>
    <row r="15" spans="1:31" ht="14.25" x14ac:dyDescent="0.2">
      <c r="A15" s="39" t="s">
        <v>21</v>
      </c>
      <c r="B15" s="40">
        <v>4</v>
      </c>
      <c r="C15" s="41">
        <v>73000</v>
      </c>
      <c r="D15" s="41">
        <v>60500</v>
      </c>
      <c r="E15" s="41">
        <v>69000</v>
      </c>
      <c r="F15" s="41">
        <v>72500</v>
      </c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2">
        <f>IF(C15&gt;0,(MIN(C15:AB15)),"")</f>
        <v>60500</v>
      </c>
      <c r="AD15" s="43">
        <f>IF(C15&gt;0,(MAX(C15:AB15)),"")</f>
        <v>73000</v>
      </c>
      <c r="AE15" s="44">
        <f>IF(C15&gt;0,(AVERAGE(C15:AB15)),"")</f>
        <v>68750</v>
      </c>
    </row>
    <row r="16" spans="1:31" ht="14.25" x14ac:dyDescent="0.2">
      <c r="A16" s="45" t="s">
        <v>22</v>
      </c>
      <c r="B16" s="46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2" t="str">
        <f t="shared" ref="AC16:AC30" si="0">IF(C16&gt;0,(MIN(C16:AB16)),"")</f>
        <v/>
      </c>
      <c r="AD16" s="43" t="str">
        <f t="shared" ref="AD16:AD30" si="1">IF(C16&gt;0,(MAX(C16:AB16)),"")</f>
        <v/>
      </c>
      <c r="AE16" s="44" t="str">
        <f t="shared" ref="AE16:AE30" si="2">IF(C16&gt;0,(AVERAGE(C16:AB16)),"")</f>
        <v/>
      </c>
    </row>
    <row r="17" spans="1:31" ht="14.25" x14ac:dyDescent="0.2">
      <c r="A17" s="45" t="s">
        <v>23</v>
      </c>
      <c r="B17" s="46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2" t="str">
        <f t="shared" si="0"/>
        <v/>
      </c>
      <c r="AD17" s="43" t="str">
        <f t="shared" si="1"/>
        <v/>
      </c>
      <c r="AE17" s="44" t="str">
        <f t="shared" si="2"/>
        <v/>
      </c>
    </row>
    <row r="18" spans="1:31" ht="14.25" x14ac:dyDescent="0.2">
      <c r="A18" s="45" t="s">
        <v>24</v>
      </c>
      <c r="B18" s="46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2" t="str">
        <f t="shared" si="0"/>
        <v/>
      </c>
      <c r="AD18" s="43" t="str">
        <f t="shared" si="1"/>
        <v/>
      </c>
      <c r="AE18" s="44" t="str">
        <f t="shared" si="2"/>
        <v/>
      </c>
    </row>
    <row r="19" spans="1:31" ht="14.25" x14ac:dyDescent="0.2">
      <c r="A19" s="45" t="s">
        <v>25</v>
      </c>
      <c r="B19" s="46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2" t="str">
        <f t="shared" si="0"/>
        <v/>
      </c>
      <c r="AD19" s="43" t="str">
        <f t="shared" si="1"/>
        <v/>
      </c>
      <c r="AE19" s="44" t="str">
        <f t="shared" si="2"/>
        <v/>
      </c>
    </row>
    <row r="20" spans="1:31" ht="14.25" x14ac:dyDescent="0.2">
      <c r="A20" s="45" t="s">
        <v>26</v>
      </c>
      <c r="B20" s="46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2" t="str">
        <f t="shared" si="0"/>
        <v/>
      </c>
      <c r="AD20" s="43" t="str">
        <f t="shared" si="1"/>
        <v/>
      </c>
      <c r="AE20" s="44" t="str">
        <f t="shared" si="2"/>
        <v/>
      </c>
    </row>
    <row r="21" spans="1:31" ht="14.25" x14ac:dyDescent="0.2">
      <c r="A21" s="45" t="s">
        <v>27</v>
      </c>
      <c r="B21" s="46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7"/>
      <c r="AB21" s="47"/>
      <c r="AC21" s="42" t="str">
        <f t="shared" si="0"/>
        <v/>
      </c>
      <c r="AD21" s="43" t="str">
        <f t="shared" si="1"/>
        <v/>
      </c>
      <c r="AE21" s="44" t="str">
        <f t="shared" si="2"/>
        <v/>
      </c>
    </row>
    <row r="22" spans="1:31" ht="14.25" x14ac:dyDescent="0.2">
      <c r="A22" s="45" t="s">
        <v>28</v>
      </c>
      <c r="B22" s="46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7"/>
      <c r="AC22" s="42" t="str">
        <f t="shared" si="0"/>
        <v/>
      </c>
      <c r="AD22" s="43" t="str">
        <f t="shared" si="1"/>
        <v/>
      </c>
      <c r="AE22" s="44" t="str">
        <f t="shared" si="2"/>
        <v/>
      </c>
    </row>
    <row r="23" spans="1:31" ht="14.25" x14ac:dyDescent="0.2">
      <c r="A23" s="45" t="s">
        <v>29</v>
      </c>
      <c r="B23" s="46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2"/>
      <c r="AD23" s="43"/>
      <c r="AE23" s="44"/>
    </row>
    <row r="24" spans="1:31" ht="14.25" x14ac:dyDescent="0.2">
      <c r="A24" s="45" t="s">
        <v>30</v>
      </c>
      <c r="B24" s="46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2"/>
      <c r="AD24" s="43"/>
      <c r="AE24" s="44"/>
    </row>
    <row r="25" spans="1:31" ht="14.25" x14ac:dyDescent="0.2">
      <c r="A25" s="45" t="s">
        <v>31</v>
      </c>
      <c r="B25" s="46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2" t="str">
        <f t="shared" si="0"/>
        <v/>
      </c>
      <c r="AD25" s="43" t="str">
        <f t="shared" si="1"/>
        <v/>
      </c>
      <c r="AE25" s="44" t="str">
        <f t="shared" si="2"/>
        <v/>
      </c>
    </row>
    <row r="26" spans="1:31" ht="14.25" x14ac:dyDescent="0.2">
      <c r="A26" s="45" t="s">
        <v>32</v>
      </c>
      <c r="B26" s="46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2" t="str">
        <f t="shared" si="0"/>
        <v/>
      </c>
      <c r="AD26" s="43" t="str">
        <f t="shared" si="1"/>
        <v/>
      </c>
      <c r="AE26" s="44" t="str">
        <f t="shared" si="2"/>
        <v/>
      </c>
    </row>
    <row r="27" spans="1:31" ht="14.25" x14ac:dyDescent="0.2">
      <c r="A27" s="45" t="s">
        <v>33</v>
      </c>
      <c r="B27" s="46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2" t="str">
        <f t="shared" si="0"/>
        <v/>
      </c>
      <c r="AD27" s="43" t="str">
        <f t="shared" si="1"/>
        <v/>
      </c>
      <c r="AE27" s="44" t="str">
        <f t="shared" si="2"/>
        <v/>
      </c>
    </row>
    <row r="28" spans="1:31" ht="14.25" x14ac:dyDescent="0.2">
      <c r="A28" s="45" t="s">
        <v>34</v>
      </c>
      <c r="B28" s="46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7"/>
      <c r="AC28" s="42" t="str">
        <f t="shared" si="0"/>
        <v/>
      </c>
      <c r="AD28" s="43" t="str">
        <f t="shared" si="1"/>
        <v/>
      </c>
      <c r="AE28" s="44" t="str">
        <f t="shared" si="2"/>
        <v/>
      </c>
    </row>
    <row r="29" spans="1:31" ht="14.25" x14ac:dyDescent="0.2">
      <c r="A29" s="45" t="s">
        <v>35</v>
      </c>
      <c r="B29" s="46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2" t="str">
        <f t="shared" si="0"/>
        <v/>
      </c>
      <c r="AD29" s="43" t="str">
        <f t="shared" si="1"/>
        <v/>
      </c>
      <c r="AE29" s="44" t="str">
        <f t="shared" si="2"/>
        <v/>
      </c>
    </row>
    <row r="30" spans="1:31" ht="14.25" x14ac:dyDescent="0.2">
      <c r="A30" s="45" t="s">
        <v>36</v>
      </c>
      <c r="B30" s="46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2" t="str">
        <f t="shared" si="0"/>
        <v/>
      </c>
      <c r="AD30" s="43" t="str">
        <f t="shared" si="1"/>
        <v/>
      </c>
      <c r="AE30" s="44" t="str">
        <f t="shared" si="2"/>
        <v/>
      </c>
    </row>
    <row r="31" spans="1:31" ht="14.25" x14ac:dyDescent="0.2">
      <c r="A31" s="35" t="s">
        <v>129</v>
      </c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6"/>
      <c r="AD31" s="37"/>
      <c r="AE31" s="38"/>
    </row>
    <row r="32" spans="1:31" ht="14.25" x14ac:dyDescent="0.2">
      <c r="A32" s="45" t="s">
        <v>37</v>
      </c>
      <c r="B32" s="46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2" t="str">
        <f t="shared" ref="AC32:AC35" si="3">IF(C32&gt;0,(MIN(C32:AB32)),"")</f>
        <v/>
      </c>
      <c r="AD32" s="43" t="str">
        <f t="shared" ref="AD32:AD35" si="4">IF(C32&gt;0,(MAX(C32:AB32)),"")</f>
        <v/>
      </c>
      <c r="AE32" s="44" t="str">
        <f t="shared" ref="AE32:AE35" si="5">IF(C32&gt;0,(AVERAGE(C32:AB32)),"")</f>
        <v/>
      </c>
    </row>
    <row r="33" spans="1:31" ht="14.25" x14ac:dyDescent="0.2">
      <c r="A33" s="45" t="s">
        <v>38</v>
      </c>
      <c r="B33" s="46"/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7"/>
      <c r="AC33" s="42" t="str">
        <f t="shared" si="3"/>
        <v/>
      </c>
      <c r="AD33" s="43" t="str">
        <f t="shared" si="4"/>
        <v/>
      </c>
      <c r="AE33" s="44" t="str">
        <f t="shared" si="5"/>
        <v/>
      </c>
    </row>
    <row r="34" spans="1:31" ht="14.25" x14ac:dyDescent="0.2">
      <c r="A34" s="45" t="s">
        <v>39</v>
      </c>
      <c r="B34" s="46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  <c r="AC34" s="42" t="str">
        <f t="shared" si="3"/>
        <v/>
      </c>
      <c r="AD34" s="43" t="str">
        <f t="shared" si="4"/>
        <v/>
      </c>
      <c r="AE34" s="44" t="str">
        <f t="shared" si="5"/>
        <v/>
      </c>
    </row>
    <row r="35" spans="1:31" ht="14.25" x14ac:dyDescent="0.2">
      <c r="A35" s="45" t="s">
        <v>40</v>
      </c>
      <c r="B35" s="46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2" t="str">
        <f t="shared" si="3"/>
        <v/>
      </c>
      <c r="AD35" s="43" t="str">
        <f t="shared" si="4"/>
        <v/>
      </c>
      <c r="AE35" s="44" t="str">
        <f t="shared" si="5"/>
        <v/>
      </c>
    </row>
    <row r="36" spans="1:31" ht="14.25" x14ac:dyDescent="0.2">
      <c r="A36" s="35" t="s">
        <v>130</v>
      </c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6"/>
      <c r="AD36" s="37"/>
      <c r="AE36" s="38"/>
    </row>
    <row r="37" spans="1:31" ht="14.25" x14ac:dyDescent="0.2">
      <c r="A37" s="45" t="s">
        <v>41</v>
      </c>
      <c r="B37" s="46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7"/>
      <c r="AC37" s="42" t="str">
        <f t="shared" ref="AC37:AC44" si="6">IF(C37&gt;0,(MIN(C37:AB37)),"")</f>
        <v/>
      </c>
      <c r="AD37" s="43" t="str">
        <f t="shared" ref="AD37:AD44" si="7">IF(C37&gt;0,(MAX(C37:AB37)),"")</f>
        <v/>
      </c>
      <c r="AE37" s="44" t="str">
        <f t="shared" ref="AE37:AE44" si="8">IF(C37&gt;0,(AVERAGE(C37:AB37)),"")</f>
        <v/>
      </c>
    </row>
    <row r="38" spans="1:31" ht="14.25" x14ac:dyDescent="0.2">
      <c r="A38" s="45" t="s">
        <v>42</v>
      </c>
      <c r="B38" s="46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7"/>
      <c r="AC38" s="42" t="str">
        <f t="shared" si="6"/>
        <v/>
      </c>
      <c r="AD38" s="43" t="str">
        <f t="shared" si="7"/>
        <v/>
      </c>
      <c r="AE38" s="44" t="str">
        <f t="shared" si="8"/>
        <v/>
      </c>
    </row>
    <row r="39" spans="1:31" ht="15" customHeight="1" x14ac:dyDescent="0.2">
      <c r="A39" s="45" t="s">
        <v>43</v>
      </c>
      <c r="B39" s="46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7"/>
      <c r="AC39" s="42" t="str">
        <f t="shared" si="6"/>
        <v/>
      </c>
      <c r="AD39" s="43" t="str">
        <f t="shared" si="7"/>
        <v/>
      </c>
      <c r="AE39" s="44" t="str">
        <f t="shared" si="8"/>
        <v/>
      </c>
    </row>
    <row r="40" spans="1:31" ht="15" customHeight="1" x14ac:dyDescent="0.2">
      <c r="A40" s="45" t="s">
        <v>44</v>
      </c>
      <c r="B40" s="46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  <c r="AC40" s="42" t="str">
        <f t="shared" si="6"/>
        <v/>
      </c>
      <c r="AD40" s="43" t="str">
        <f t="shared" si="7"/>
        <v/>
      </c>
      <c r="AE40" s="44" t="str">
        <f t="shared" si="8"/>
        <v/>
      </c>
    </row>
    <row r="41" spans="1:31" ht="15" customHeight="1" x14ac:dyDescent="0.2">
      <c r="A41" s="45" t="s">
        <v>45</v>
      </c>
      <c r="B41" s="46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  <c r="AC41" s="42" t="str">
        <f t="shared" si="6"/>
        <v/>
      </c>
      <c r="AD41" s="43" t="str">
        <f t="shared" si="7"/>
        <v/>
      </c>
      <c r="AE41" s="44" t="str">
        <f t="shared" si="8"/>
        <v/>
      </c>
    </row>
    <row r="42" spans="1:31" ht="14.25" x14ac:dyDescent="0.2">
      <c r="A42" s="45" t="s">
        <v>46</v>
      </c>
      <c r="B42" s="46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7"/>
      <c r="AC42" s="42" t="str">
        <f t="shared" si="6"/>
        <v/>
      </c>
      <c r="AD42" s="43" t="str">
        <f t="shared" si="7"/>
        <v/>
      </c>
      <c r="AE42" s="44" t="str">
        <f t="shared" si="8"/>
        <v/>
      </c>
    </row>
    <row r="43" spans="1:31" ht="14.25" x14ac:dyDescent="0.2">
      <c r="A43" s="45" t="s">
        <v>47</v>
      </c>
      <c r="B43" s="46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7"/>
      <c r="AC43" s="42" t="str">
        <f t="shared" si="6"/>
        <v/>
      </c>
      <c r="AD43" s="43" t="str">
        <f t="shared" si="7"/>
        <v/>
      </c>
      <c r="AE43" s="44" t="str">
        <f t="shared" si="8"/>
        <v/>
      </c>
    </row>
    <row r="44" spans="1:31" ht="14.25" x14ac:dyDescent="0.2">
      <c r="A44" s="45" t="s">
        <v>48</v>
      </c>
      <c r="B44" s="46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7"/>
      <c r="AC44" s="42" t="str">
        <f t="shared" si="6"/>
        <v/>
      </c>
      <c r="AD44" s="43" t="str">
        <f t="shared" si="7"/>
        <v/>
      </c>
      <c r="AE44" s="44" t="str">
        <f t="shared" si="8"/>
        <v/>
      </c>
    </row>
    <row r="45" spans="1:31" ht="14.25" x14ac:dyDescent="0.2">
      <c r="A45" s="35" t="s">
        <v>131</v>
      </c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6"/>
      <c r="AD45" s="37"/>
      <c r="AE45" s="38"/>
    </row>
    <row r="46" spans="1:31" ht="14.25" x14ac:dyDescent="0.2">
      <c r="A46" s="45" t="s">
        <v>49</v>
      </c>
      <c r="B46" s="46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  <c r="AC46" s="42" t="str">
        <f t="shared" ref="AC46:AC50" si="9">IF(C46&gt;0,(MIN(C46:AB46)),"")</f>
        <v/>
      </c>
      <c r="AD46" s="43" t="str">
        <f t="shared" ref="AD46:AD50" si="10">IF(C46&gt;0,(MAX(C46:AB46)),"")</f>
        <v/>
      </c>
      <c r="AE46" s="44" t="str">
        <f t="shared" ref="AE46:AE50" si="11">IF(C46&gt;0,(AVERAGE(C46:AB46)),"")</f>
        <v/>
      </c>
    </row>
    <row r="47" spans="1:31" ht="14.25" x14ac:dyDescent="0.2">
      <c r="A47" s="45" t="s">
        <v>50</v>
      </c>
      <c r="B47" s="46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  <c r="AC47" s="42" t="str">
        <f t="shared" si="9"/>
        <v/>
      </c>
      <c r="AD47" s="43" t="str">
        <f t="shared" si="10"/>
        <v/>
      </c>
      <c r="AE47" s="44" t="str">
        <f t="shared" si="11"/>
        <v/>
      </c>
    </row>
    <row r="48" spans="1:31" ht="14.25" x14ac:dyDescent="0.2">
      <c r="A48" s="45" t="s">
        <v>51</v>
      </c>
      <c r="B48" s="46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7"/>
      <c r="AC48" s="42" t="str">
        <f t="shared" si="9"/>
        <v/>
      </c>
      <c r="AD48" s="43" t="str">
        <f t="shared" si="10"/>
        <v/>
      </c>
      <c r="AE48" s="44" t="str">
        <f t="shared" si="11"/>
        <v/>
      </c>
    </row>
    <row r="49" spans="1:31" ht="14.25" x14ac:dyDescent="0.2">
      <c r="A49" s="45" t="s">
        <v>52</v>
      </c>
      <c r="B49" s="46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7"/>
      <c r="AC49" s="42" t="str">
        <f t="shared" si="9"/>
        <v/>
      </c>
      <c r="AD49" s="43" t="str">
        <f t="shared" si="10"/>
        <v/>
      </c>
      <c r="AE49" s="44" t="str">
        <f t="shared" si="11"/>
        <v/>
      </c>
    </row>
    <row r="50" spans="1:31" ht="14.25" x14ac:dyDescent="0.2">
      <c r="A50" s="45" t="s">
        <v>53</v>
      </c>
      <c r="B50" s="46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7"/>
      <c r="AC50" s="42" t="str">
        <f t="shared" si="9"/>
        <v/>
      </c>
      <c r="AD50" s="43" t="str">
        <f t="shared" si="10"/>
        <v/>
      </c>
      <c r="AE50" s="44" t="str">
        <f t="shared" si="11"/>
        <v/>
      </c>
    </row>
    <row r="51" spans="1:31" ht="14.25" x14ac:dyDescent="0.2">
      <c r="A51" s="35" t="s">
        <v>132</v>
      </c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6"/>
      <c r="AD51" s="37"/>
      <c r="AE51" s="38"/>
    </row>
    <row r="52" spans="1:31" ht="14.25" x14ac:dyDescent="0.2">
      <c r="A52" s="45" t="s">
        <v>54</v>
      </c>
      <c r="B52" s="46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  <c r="AC52" s="42" t="str">
        <f t="shared" ref="AC52:AC61" si="12">IF(C52&gt;0,(MIN(C52:AB52)),"")</f>
        <v/>
      </c>
      <c r="AD52" s="43" t="str">
        <f t="shared" ref="AD52:AD61" si="13">IF(C52&gt;0,(MAX(C52:AB52)),"")</f>
        <v/>
      </c>
      <c r="AE52" s="44" t="str">
        <f t="shared" ref="AE52:AE61" si="14">IF(C52&gt;0,(AVERAGE(C52:AB52)),"")</f>
        <v/>
      </c>
    </row>
    <row r="53" spans="1:31" ht="14.25" x14ac:dyDescent="0.2">
      <c r="A53" s="45" t="s">
        <v>55</v>
      </c>
      <c r="B53" s="46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  <c r="AC53" s="42" t="str">
        <f t="shared" si="12"/>
        <v/>
      </c>
      <c r="AD53" s="43" t="str">
        <f t="shared" si="13"/>
        <v/>
      </c>
      <c r="AE53" s="44" t="str">
        <f t="shared" si="14"/>
        <v/>
      </c>
    </row>
    <row r="54" spans="1:31" ht="14.25" x14ac:dyDescent="0.2">
      <c r="A54" s="45" t="s">
        <v>56</v>
      </c>
      <c r="B54" s="46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2" t="str">
        <f t="shared" si="12"/>
        <v/>
      </c>
      <c r="AD54" s="43" t="str">
        <f t="shared" si="13"/>
        <v/>
      </c>
      <c r="AE54" s="44" t="str">
        <f t="shared" si="14"/>
        <v/>
      </c>
    </row>
    <row r="55" spans="1:31" ht="14.25" x14ac:dyDescent="0.2">
      <c r="A55" s="45" t="s">
        <v>57</v>
      </c>
      <c r="B55" s="46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2" t="str">
        <f t="shared" si="12"/>
        <v/>
      </c>
      <c r="AD55" s="43" t="str">
        <f t="shared" si="13"/>
        <v/>
      </c>
      <c r="AE55" s="44" t="str">
        <f t="shared" si="14"/>
        <v/>
      </c>
    </row>
    <row r="56" spans="1:31" ht="14.25" x14ac:dyDescent="0.2">
      <c r="A56" s="45" t="s">
        <v>58</v>
      </c>
      <c r="B56" s="46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7"/>
      <c r="AC56" s="42" t="str">
        <f t="shared" si="12"/>
        <v/>
      </c>
      <c r="AD56" s="43" t="str">
        <f t="shared" si="13"/>
        <v/>
      </c>
      <c r="AE56" s="44" t="str">
        <f t="shared" si="14"/>
        <v/>
      </c>
    </row>
    <row r="57" spans="1:31" ht="14.25" x14ac:dyDescent="0.2">
      <c r="A57" s="45" t="s">
        <v>59</v>
      </c>
      <c r="B57" s="46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  <c r="Y57" s="47"/>
      <c r="Z57" s="47"/>
      <c r="AA57" s="47"/>
      <c r="AB57" s="47"/>
      <c r="AC57" s="42" t="str">
        <f t="shared" si="12"/>
        <v/>
      </c>
      <c r="AD57" s="43" t="str">
        <f t="shared" si="13"/>
        <v/>
      </c>
      <c r="AE57" s="44" t="str">
        <f t="shared" si="14"/>
        <v/>
      </c>
    </row>
    <row r="58" spans="1:31" ht="14.25" x14ac:dyDescent="0.2">
      <c r="A58" s="45" t="s">
        <v>60</v>
      </c>
      <c r="B58" s="46"/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7"/>
      <c r="AC58" s="42" t="str">
        <f t="shared" si="12"/>
        <v/>
      </c>
      <c r="AD58" s="43" t="str">
        <f t="shared" si="13"/>
        <v/>
      </c>
      <c r="AE58" s="44" t="str">
        <f t="shared" si="14"/>
        <v/>
      </c>
    </row>
    <row r="59" spans="1:31" ht="14.25" x14ac:dyDescent="0.2">
      <c r="A59" s="45" t="s">
        <v>61</v>
      </c>
      <c r="B59" s="46"/>
      <c r="C59" s="47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7"/>
      <c r="AC59" s="42" t="str">
        <f t="shared" si="12"/>
        <v/>
      </c>
      <c r="AD59" s="43" t="str">
        <f t="shared" si="13"/>
        <v/>
      </c>
      <c r="AE59" s="44" t="str">
        <f t="shared" si="14"/>
        <v/>
      </c>
    </row>
    <row r="60" spans="1:31" ht="14.25" x14ac:dyDescent="0.2">
      <c r="A60" s="45" t="s">
        <v>62</v>
      </c>
      <c r="B60" s="46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2" t="str">
        <f t="shared" si="12"/>
        <v/>
      </c>
      <c r="AD60" s="43" t="str">
        <f t="shared" si="13"/>
        <v/>
      </c>
      <c r="AE60" s="44" t="str">
        <f t="shared" si="14"/>
        <v/>
      </c>
    </row>
    <row r="61" spans="1:31" ht="14.25" x14ac:dyDescent="0.2">
      <c r="A61" s="45" t="s">
        <v>63</v>
      </c>
      <c r="B61" s="46"/>
      <c r="C61" s="47"/>
      <c r="D61" s="47"/>
      <c r="E61" s="47"/>
      <c r="F61" s="47"/>
      <c r="G61" s="47"/>
      <c r="H61" s="47"/>
      <c r="I61" s="47"/>
      <c r="J61" s="47"/>
      <c r="K61" s="47"/>
      <c r="L61" s="47"/>
      <c r="M61" s="47"/>
      <c r="N61" s="47"/>
      <c r="O61" s="47"/>
      <c r="P61" s="47"/>
      <c r="Q61" s="47"/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47"/>
      <c r="AC61" s="42" t="str">
        <f t="shared" si="12"/>
        <v/>
      </c>
      <c r="AD61" s="43" t="str">
        <f t="shared" si="13"/>
        <v/>
      </c>
      <c r="AE61" s="44" t="str">
        <f t="shared" si="14"/>
        <v/>
      </c>
    </row>
    <row r="62" spans="1:31" ht="14.25" x14ac:dyDescent="0.2">
      <c r="A62" s="35" t="s">
        <v>133</v>
      </c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6"/>
      <c r="AD62" s="37"/>
      <c r="AE62" s="38"/>
    </row>
    <row r="63" spans="1:31" ht="14.25" x14ac:dyDescent="0.2">
      <c r="A63" s="45" t="s">
        <v>64</v>
      </c>
      <c r="B63" s="46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  <c r="AC63" s="42" t="str">
        <f t="shared" ref="AC63:AC68" si="15">IF(C63&gt;0,(MIN(C63:AB63)),"")</f>
        <v/>
      </c>
      <c r="AD63" s="43" t="str">
        <f t="shared" ref="AD63:AD68" si="16">IF(C63&gt;0,(MAX(C63:AB63)),"")</f>
        <v/>
      </c>
      <c r="AE63" s="44" t="str">
        <f t="shared" ref="AE63:AE68" si="17">IF(C63&gt;0,(AVERAGE(C63:AB63)),"")</f>
        <v/>
      </c>
    </row>
    <row r="64" spans="1:31" ht="14.25" x14ac:dyDescent="0.2">
      <c r="A64" s="45" t="s">
        <v>65</v>
      </c>
      <c r="B64" s="46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  <c r="AC64" s="42" t="str">
        <f t="shared" si="15"/>
        <v/>
      </c>
      <c r="AD64" s="43" t="str">
        <f t="shared" si="16"/>
        <v/>
      </c>
      <c r="AE64" s="44" t="str">
        <f t="shared" si="17"/>
        <v/>
      </c>
    </row>
    <row r="65" spans="1:31" ht="14.25" x14ac:dyDescent="0.2">
      <c r="A65" s="45" t="s">
        <v>66</v>
      </c>
      <c r="B65" s="46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  <c r="AC65" s="42" t="str">
        <f t="shared" si="15"/>
        <v/>
      </c>
      <c r="AD65" s="43" t="str">
        <f t="shared" si="16"/>
        <v/>
      </c>
      <c r="AE65" s="44" t="str">
        <f t="shared" si="17"/>
        <v/>
      </c>
    </row>
    <row r="66" spans="1:31" ht="14.25" x14ac:dyDescent="0.2">
      <c r="A66" s="45" t="s">
        <v>67</v>
      </c>
      <c r="B66" s="46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2" t="str">
        <f t="shared" si="15"/>
        <v/>
      </c>
      <c r="AD66" s="43" t="str">
        <f t="shared" si="16"/>
        <v/>
      </c>
      <c r="AE66" s="44" t="str">
        <f t="shared" si="17"/>
        <v/>
      </c>
    </row>
    <row r="67" spans="1:31" ht="14.25" x14ac:dyDescent="0.2">
      <c r="A67" s="45" t="s">
        <v>68</v>
      </c>
      <c r="B67" s="46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  <c r="AC67" s="42" t="str">
        <f t="shared" si="15"/>
        <v/>
      </c>
      <c r="AD67" s="43" t="str">
        <f t="shared" si="16"/>
        <v/>
      </c>
      <c r="AE67" s="44" t="str">
        <f t="shared" si="17"/>
        <v/>
      </c>
    </row>
    <row r="68" spans="1:31" ht="14.25" x14ac:dyDescent="0.2">
      <c r="A68" s="45" t="s">
        <v>69</v>
      </c>
      <c r="B68" s="48"/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49"/>
      <c r="X68" s="49"/>
      <c r="Y68" s="49"/>
      <c r="Z68" s="49"/>
      <c r="AA68" s="49"/>
      <c r="AB68" s="49"/>
      <c r="AC68" s="42" t="str">
        <f t="shared" si="15"/>
        <v/>
      </c>
      <c r="AD68" s="43" t="str">
        <f t="shared" si="16"/>
        <v/>
      </c>
      <c r="AE68" s="44" t="str">
        <f t="shared" si="17"/>
        <v/>
      </c>
    </row>
    <row r="69" spans="1:31" ht="14.25" x14ac:dyDescent="0.2">
      <c r="A69" s="35" t="s">
        <v>134</v>
      </c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6"/>
      <c r="AD69" s="37"/>
      <c r="AE69" s="38"/>
    </row>
    <row r="70" spans="1:31" ht="14.25" x14ac:dyDescent="0.2">
      <c r="A70" s="45" t="s">
        <v>70</v>
      </c>
      <c r="B70" s="46"/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  <c r="O70" s="47"/>
      <c r="P70" s="47"/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7"/>
      <c r="AC70" s="42" t="str">
        <f t="shared" ref="AC70:AC76" si="18">IF(C70&gt;0,(MIN(C70:AB70)),"")</f>
        <v/>
      </c>
      <c r="AD70" s="43" t="str">
        <f t="shared" ref="AD70:AD76" si="19">IF(C70&gt;0,(MAX(C70:AB70)),"")</f>
        <v/>
      </c>
      <c r="AE70" s="44" t="str">
        <f t="shared" ref="AE70:AE76" si="20">IF(C70&gt;0,(AVERAGE(C70:AB70)),"")</f>
        <v/>
      </c>
    </row>
    <row r="71" spans="1:31" ht="14.25" x14ac:dyDescent="0.2">
      <c r="A71" s="45" t="s">
        <v>71</v>
      </c>
      <c r="B71" s="46"/>
      <c r="C71" s="47"/>
      <c r="D71" s="47"/>
      <c r="E71" s="47"/>
      <c r="F71" s="47"/>
      <c r="G71" s="47"/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47"/>
      <c r="S71" s="47"/>
      <c r="T71" s="47"/>
      <c r="U71" s="47"/>
      <c r="V71" s="47"/>
      <c r="W71" s="47"/>
      <c r="X71" s="47"/>
      <c r="Y71" s="47"/>
      <c r="Z71" s="47"/>
      <c r="AA71" s="47"/>
      <c r="AB71" s="47"/>
      <c r="AC71" s="42" t="str">
        <f t="shared" si="18"/>
        <v/>
      </c>
      <c r="AD71" s="43" t="str">
        <f t="shared" si="19"/>
        <v/>
      </c>
      <c r="AE71" s="44" t="str">
        <f t="shared" si="20"/>
        <v/>
      </c>
    </row>
    <row r="72" spans="1:31" ht="14.25" x14ac:dyDescent="0.2">
      <c r="A72" s="45" t="s">
        <v>72</v>
      </c>
      <c r="B72" s="46"/>
      <c r="C72" s="47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7"/>
      <c r="O72" s="47"/>
      <c r="P72" s="47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7"/>
      <c r="AC72" s="42" t="str">
        <f t="shared" si="18"/>
        <v/>
      </c>
      <c r="AD72" s="43" t="str">
        <f t="shared" si="19"/>
        <v/>
      </c>
      <c r="AE72" s="44" t="str">
        <f t="shared" si="20"/>
        <v/>
      </c>
    </row>
    <row r="73" spans="1:31" ht="14.25" x14ac:dyDescent="0.2">
      <c r="A73" s="45" t="s">
        <v>73</v>
      </c>
      <c r="B73" s="46"/>
      <c r="C73" s="47"/>
      <c r="D73" s="47"/>
      <c r="E73" s="47"/>
      <c r="F73" s="47"/>
      <c r="G73" s="47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7"/>
      <c r="AC73" s="42" t="str">
        <f t="shared" si="18"/>
        <v/>
      </c>
      <c r="AD73" s="43" t="str">
        <f t="shared" si="19"/>
        <v/>
      </c>
      <c r="AE73" s="44" t="str">
        <f t="shared" si="20"/>
        <v/>
      </c>
    </row>
    <row r="74" spans="1:31" ht="14.25" x14ac:dyDescent="0.2">
      <c r="A74" s="45" t="s">
        <v>74</v>
      </c>
      <c r="B74" s="46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  <c r="X74" s="47"/>
      <c r="Y74" s="47"/>
      <c r="Z74" s="47"/>
      <c r="AA74" s="47"/>
      <c r="AB74" s="47"/>
      <c r="AC74" s="42" t="str">
        <f t="shared" si="18"/>
        <v/>
      </c>
      <c r="AD74" s="43" t="str">
        <f t="shared" si="19"/>
        <v/>
      </c>
      <c r="AE74" s="44" t="str">
        <f t="shared" si="20"/>
        <v/>
      </c>
    </row>
    <row r="75" spans="1:31" ht="14.25" x14ac:dyDescent="0.2">
      <c r="A75" s="45" t="s">
        <v>75</v>
      </c>
      <c r="B75" s="46"/>
      <c r="C75" s="47"/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7"/>
      <c r="AC75" s="42" t="str">
        <f t="shared" si="18"/>
        <v/>
      </c>
      <c r="AD75" s="43" t="str">
        <f t="shared" si="19"/>
        <v/>
      </c>
      <c r="AE75" s="44" t="str">
        <f t="shared" si="20"/>
        <v/>
      </c>
    </row>
    <row r="76" spans="1:31" ht="14.25" x14ac:dyDescent="0.2">
      <c r="A76" s="24" t="s">
        <v>76</v>
      </c>
      <c r="B76" s="48"/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  <c r="AC76" s="42" t="str">
        <f t="shared" si="18"/>
        <v/>
      </c>
      <c r="AD76" s="43" t="str">
        <f t="shared" si="19"/>
        <v/>
      </c>
      <c r="AE76" s="44" t="str">
        <f t="shared" si="20"/>
        <v/>
      </c>
    </row>
    <row r="77" spans="1:31" ht="14.25" x14ac:dyDescent="0.2">
      <c r="A77" s="35" t="s">
        <v>135</v>
      </c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6"/>
      <c r="AD77" s="37"/>
      <c r="AE77" s="38"/>
    </row>
    <row r="78" spans="1:31" ht="14.25" x14ac:dyDescent="0.2">
      <c r="A78" s="45" t="s">
        <v>77</v>
      </c>
      <c r="B78" s="46"/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  <c r="X78" s="47"/>
      <c r="Y78" s="47"/>
      <c r="Z78" s="47"/>
      <c r="AA78" s="47"/>
      <c r="AB78" s="47"/>
      <c r="AC78" s="42" t="str">
        <f t="shared" ref="AC78:AC85" si="21">IF(C78&gt;0,(MIN(C78:AB78)),"")</f>
        <v/>
      </c>
      <c r="AD78" s="43" t="str">
        <f t="shared" ref="AD78:AD85" si="22">IF(C78&gt;0,(MAX(C78:AB78)),"")</f>
        <v/>
      </c>
      <c r="AE78" s="44" t="str">
        <f t="shared" ref="AE78:AE85" si="23">IF(C78&gt;0,(AVERAGE(C78:AB78)),"")</f>
        <v/>
      </c>
    </row>
    <row r="79" spans="1:31" ht="14.25" x14ac:dyDescent="0.2">
      <c r="A79" s="45" t="s">
        <v>78</v>
      </c>
      <c r="B79" s="46"/>
      <c r="C79" s="47"/>
      <c r="D79" s="47"/>
      <c r="E79" s="47"/>
      <c r="F79" s="47"/>
      <c r="G79" s="47"/>
      <c r="H79" s="47"/>
      <c r="I79" s="47"/>
      <c r="J79" s="47"/>
      <c r="K79" s="47"/>
      <c r="L79" s="47"/>
      <c r="M79" s="47"/>
      <c r="N79" s="47"/>
      <c r="O79" s="47"/>
      <c r="P79" s="47"/>
      <c r="Q79" s="47"/>
      <c r="R79" s="47"/>
      <c r="S79" s="47"/>
      <c r="T79" s="47"/>
      <c r="U79" s="47"/>
      <c r="V79" s="47"/>
      <c r="W79" s="47"/>
      <c r="X79" s="47"/>
      <c r="Y79" s="47"/>
      <c r="Z79" s="47"/>
      <c r="AA79" s="47"/>
      <c r="AB79" s="47"/>
      <c r="AC79" s="42" t="str">
        <f t="shared" si="21"/>
        <v/>
      </c>
      <c r="AD79" s="43" t="str">
        <f t="shared" si="22"/>
        <v/>
      </c>
      <c r="AE79" s="44" t="str">
        <f t="shared" si="23"/>
        <v/>
      </c>
    </row>
    <row r="80" spans="1:31" ht="14.25" x14ac:dyDescent="0.2">
      <c r="A80" s="45" t="s">
        <v>79</v>
      </c>
      <c r="B80" s="46"/>
      <c r="C80" s="47"/>
      <c r="D80" s="47"/>
      <c r="E80" s="47"/>
      <c r="F80" s="47"/>
      <c r="G80" s="47"/>
      <c r="H80" s="47"/>
      <c r="I80" s="47"/>
      <c r="J80" s="47"/>
      <c r="K80" s="47"/>
      <c r="L80" s="47"/>
      <c r="M80" s="47"/>
      <c r="N80" s="47"/>
      <c r="O80" s="47"/>
      <c r="P80" s="47"/>
      <c r="Q80" s="47"/>
      <c r="R80" s="47"/>
      <c r="S80" s="47"/>
      <c r="T80" s="47"/>
      <c r="U80" s="47"/>
      <c r="V80" s="47"/>
      <c r="W80" s="47"/>
      <c r="X80" s="47"/>
      <c r="Y80" s="47"/>
      <c r="Z80" s="47"/>
      <c r="AA80" s="47"/>
      <c r="AB80" s="47"/>
      <c r="AC80" s="42" t="str">
        <f t="shared" si="21"/>
        <v/>
      </c>
      <c r="AD80" s="43" t="str">
        <f t="shared" si="22"/>
        <v/>
      </c>
      <c r="AE80" s="44" t="str">
        <f t="shared" si="23"/>
        <v/>
      </c>
    </row>
    <row r="81" spans="1:31" ht="14.25" x14ac:dyDescent="0.2">
      <c r="A81" s="45" t="s">
        <v>80</v>
      </c>
      <c r="B81" s="46"/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  <c r="X81" s="47"/>
      <c r="Y81" s="47"/>
      <c r="Z81" s="47"/>
      <c r="AA81" s="47"/>
      <c r="AB81" s="47"/>
      <c r="AC81" s="42" t="str">
        <f t="shared" si="21"/>
        <v/>
      </c>
      <c r="AD81" s="43" t="str">
        <f t="shared" si="22"/>
        <v/>
      </c>
      <c r="AE81" s="44" t="str">
        <f t="shared" si="23"/>
        <v/>
      </c>
    </row>
    <row r="82" spans="1:31" ht="14.25" x14ac:dyDescent="0.2">
      <c r="A82" s="45" t="s">
        <v>81</v>
      </c>
      <c r="B82" s="46"/>
      <c r="C82" s="47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  <c r="X82" s="47"/>
      <c r="Y82" s="47"/>
      <c r="Z82" s="47"/>
      <c r="AA82" s="47"/>
      <c r="AB82" s="47"/>
      <c r="AC82" s="42" t="str">
        <f t="shared" si="21"/>
        <v/>
      </c>
      <c r="AD82" s="43" t="str">
        <f t="shared" si="22"/>
        <v/>
      </c>
      <c r="AE82" s="44" t="str">
        <f t="shared" si="23"/>
        <v/>
      </c>
    </row>
    <row r="83" spans="1:31" ht="14.25" x14ac:dyDescent="0.2">
      <c r="A83" s="45" t="s">
        <v>82</v>
      </c>
      <c r="B83" s="46"/>
      <c r="C83" s="47"/>
      <c r="D83" s="47"/>
      <c r="E83" s="47"/>
      <c r="F83" s="47"/>
      <c r="G83" s="47"/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7"/>
      <c r="X83" s="47"/>
      <c r="Y83" s="47"/>
      <c r="Z83" s="47"/>
      <c r="AA83" s="47"/>
      <c r="AB83" s="47"/>
      <c r="AC83" s="42" t="str">
        <f t="shared" si="21"/>
        <v/>
      </c>
      <c r="AD83" s="43" t="str">
        <f t="shared" si="22"/>
        <v/>
      </c>
      <c r="AE83" s="44" t="str">
        <f t="shared" si="23"/>
        <v/>
      </c>
    </row>
    <row r="84" spans="1:31" ht="14.25" x14ac:dyDescent="0.2">
      <c r="A84" s="45" t="s">
        <v>83</v>
      </c>
      <c r="B84" s="46"/>
      <c r="C84" s="47"/>
      <c r="D84" s="47"/>
      <c r="E84" s="47"/>
      <c r="F84" s="47"/>
      <c r="G84" s="47"/>
      <c r="H84" s="47"/>
      <c r="I84" s="47"/>
      <c r="J84" s="47"/>
      <c r="K84" s="47"/>
      <c r="L84" s="47"/>
      <c r="M84" s="47"/>
      <c r="N84" s="47"/>
      <c r="O84" s="47"/>
      <c r="P84" s="47"/>
      <c r="Q84" s="47"/>
      <c r="R84" s="47"/>
      <c r="S84" s="47"/>
      <c r="T84" s="47"/>
      <c r="U84" s="47"/>
      <c r="V84" s="47"/>
      <c r="W84" s="47"/>
      <c r="X84" s="47"/>
      <c r="Y84" s="47"/>
      <c r="Z84" s="47"/>
      <c r="AA84" s="47"/>
      <c r="AB84" s="47"/>
      <c r="AC84" s="42" t="str">
        <f t="shared" si="21"/>
        <v/>
      </c>
      <c r="AD84" s="43" t="str">
        <f t="shared" si="22"/>
        <v/>
      </c>
      <c r="AE84" s="44" t="str">
        <f t="shared" si="23"/>
        <v/>
      </c>
    </row>
    <row r="85" spans="1:31" ht="14.25" x14ac:dyDescent="0.2">
      <c r="A85" s="24" t="s">
        <v>84</v>
      </c>
      <c r="B85" s="48"/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49"/>
      <c r="X85" s="49"/>
      <c r="Y85" s="49"/>
      <c r="Z85" s="49"/>
      <c r="AA85" s="49"/>
      <c r="AB85" s="49"/>
      <c r="AC85" s="42" t="str">
        <f t="shared" si="21"/>
        <v/>
      </c>
      <c r="AD85" s="43" t="str">
        <f t="shared" si="22"/>
        <v/>
      </c>
      <c r="AE85" s="44" t="str">
        <f t="shared" si="23"/>
        <v/>
      </c>
    </row>
    <row r="86" spans="1:31" ht="14.25" x14ac:dyDescent="0.2">
      <c r="A86" s="35" t="s">
        <v>136</v>
      </c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6"/>
      <c r="AD86" s="37"/>
      <c r="AE86" s="38"/>
    </row>
    <row r="87" spans="1:31" ht="14.25" x14ac:dyDescent="0.2">
      <c r="A87" s="45" t="s">
        <v>85</v>
      </c>
      <c r="B87" s="46"/>
      <c r="C87" s="47"/>
      <c r="D87" s="47"/>
      <c r="E87" s="47"/>
      <c r="F87" s="47"/>
      <c r="G87" s="47"/>
      <c r="H87" s="47"/>
      <c r="I87" s="47"/>
      <c r="J87" s="47"/>
      <c r="K87" s="47"/>
      <c r="L87" s="47"/>
      <c r="M87" s="47"/>
      <c r="N87" s="47"/>
      <c r="O87" s="47"/>
      <c r="P87" s="47"/>
      <c r="Q87" s="47"/>
      <c r="R87" s="47"/>
      <c r="S87" s="47"/>
      <c r="T87" s="47"/>
      <c r="U87" s="47"/>
      <c r="V87" s="47"/>
      <c r="W87" s="47"/>
      <c r="X87" s="47"/>
      <c r="Y87" s="47"/>
      <c r="Z87" s="47"/>
      <c r="AA87" s="47"/>
      <c r="AB87" s="47"/>
      <c r="AC87" s="42" t="str">
        <f t="shared" ref="AC87:AC91" si="24">IF(C87&gt;0,(MIN(C87:AB87)),"")</f>
        <v/>
      </c>
      <c r="AD87" s="43" t="str">
        <f t="shared" ref="AD87:AD91" si="25">IF(C87&gt;0,(MAX(C87:AB87)),"")</f>
        <v/>
      </c>
      <c r="AE87" s="44" t="str">
        <f t="shared" ref="AE87:AE91" si="26">IF(C87&gt;0,(AVERAGE(C87:AB87)),"")</f>
        <v/>
      </c>
    </row>
    <row r="88" spans="1:31" ht="14.25" x14ac:dyDescent="0.2">
      <c r="A88" s="45" t="s">
        <v>86</v>
      </c>
      <c r="B88" s="46"/>
      <c r="C88" s="47"/>
      <c r="D88" s="47"/>
      <c r="E88" s="47"/>
      <c r="F88" s="47"/>
      <c r="G88" s="47"/>
      <c r="H88" s="47"/>
      <c r="I88" s="47"/>
      <c r="J88" s="47"/>
      <c r="K88" s="47"/>
      <c r="L88" s="47"/>
      <c r="M88" s="47"/>
      <c r="N88" s="47"/>
      <c r="O88" s="47"/>
      <c r="P88" s="47"/>
      <c r="Q88" s="47"/>
      <c r="R88" s="47"/>
      <c r="S88" s="47"/>
      <c r="T88" s="47"/>
      <c r="U88" s="47"/>
      <c r="V88" s="47"/>
      <c r="W88" s="47"/>
      <c r="X88" s="47"/>
      <c r="Y88" s="47"/>
      <c r="Z88" s="47"/>
      <c r="AA88" s="47"/>
      <c r="AB88" s="47"/>
      <c r="AC88" s="42" t="str">
        <f t="shared" si="24"/>
        <v/>
      </c>
      <c r="AD88" s="43" t="str">
        <f t="shared" si="25"/>
        <v/>
      </c>
      <c r="AE88" s="44" t="str">
        <f t="shared" si="26"/>
        <v/>
      </c>
    </row>
    <row r="89" spans="1:31" ht="14.25" x14ac:dyDescent="0.2">
      <c r="A89" s="45" t="s">
        <v>168</v>
      </c>
      <c r="B89" s="46"/>
      <c r="C89" s="47"/>
      <c r="D89" s="47"/>
      <c r="E89" s="47"/>
      <c r="F89" s="47"/>
      <c r="G89" s="47"/>
      <c r="H89" s="47"/>
      <c r="I89" s="47"/>
      <c r="J89" s="47"/>
      <c r="K89" s="47"/>
      <c r="L89" s="47"/>
      <c r="M89" s="47"/>
      <c r="N89" s="47"/>
      <c r="O89" s="47"/>
      <c r="P89" s="47"/>
      <c r="Q89" s="47"/>
      <c r="R89" s="47"/>
      <c r="S89" s="47"/>
      <c r="T89" s="47"/>
      <c r="U89" s="47"/>
      <c r="V89" s="47"/>
      <c r="W89" s="47"/>
      <c r="X89" s="47"/>
      <c r="Y89" s="47"/>
      <c r="Z89" s="47"/>
      <c r="AA89" s="47"/>
      <c r="AB89" s="47"/>
      <c r="AC89" s="42" t="str">
        <f t="shared" si="24"/>
        <v/>
      </c>
      <c r="AD89" s="43" t="str">
        <f t="shared" si="25"/>
        <v/>
      </c>
      <c r="AE89" s="44" t="str">
        <f t="shared" si="26"/>
        <v/>
      </c>
    </row>
    <row r="90" spans="1:31" ht="14.25" x14ac:dyDescent="0.2">
      <c r="A90" s="45" t="s">
        <v>169</v>
      </c>
      <c r="B90" s="46"/>
      <c r="C90" s="47"/>
      <c r="D90" s="47"/>
      <c r="E90" s="47"/>
      <c r="F90" s="47"/>
      <c r="G90" s="47"/>
      <c r="H90" s="47"/>
      <c r="I90" s="47"/>
      <c r="J90" s="47"/>
      <c r="K90" s="47"/>
      <c r="L90" s="47"/>
      <c r="M90" s="47"/>
      <c r="N90" s="47"/>
      <c r="O90" s="47"/>
      <c r="P90" s="47"/>
      <c r="Q90" s="47"/>
      <c r="R90" s="47"/>
      <c r="S90" s="47"/>
      <c r="T90" s="47"/>
      <c r="U90" s="47"/>
      <c r="V90" s="47"/>
      <c r="W90" s="47"/>
      <c r="X90" s="47"/>
      <c r="Y90" s="47"/>
      <c r="Z90" s="47"/>
      <c r="AA90" s="47"/>
      <c r="AB90" s="47"/>
      <c r="AC90" s="42" t="str">
        <f t="shared" si="24"/>
        <v/>
      </c>
      <c r="AD90" s="43" t="str">
        <f t="shared" si="25"/>
        <v/>
      </c>
      <c r="AE90" s="44" t="str">
        <f t="shared" si="26"/>
        <v/>
      </c>
    </row>
    <row r="91" spans="1:31" ht="14.25" x14ac:dyDescent="0.2">
      <c r="A91" s="45" t="s">
        <v>87</v>
      </c>
      <c r="B91" s="46"/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7"/>
      <c r="O91" s="47"/>
      <c r="P91" s="47"/>
      <c r="Q91" s="47"/>
      <c r="R91" s="47"/>
      <c r="S91" s="47"/>
      <c r="T91" s="47"/>
      <c r="U91" s="47"/>
      <c r="V91" s="47"/>
      <c r="W91" s="47"/>
      <c r="X91" s="47"/>
      <c r="Y91" s="47"/>
      <c r="Z91" s="47"/>
      <c r="AA91" s="47"/>
      <c r="AB91" s="47"/>
      <c r="AC91" s="42" t="str">
        <f t="shared" si="24"/>
        <v/>
      </c>
      <c r="AD91" s="43" t="str">
        <f t="shared" si="25"/>
        <v/>
      </c>
      <c r="AE91" s="44" t="str">
        <f t="shared" si="26"/>
        <v/>
      </c>
    </row>
    <row r="92" spans="1:31" ht="14.25" x14ac:dyDescent="0.2">
      <c r="A92" s="35" t="s">
        <v>137</v>
      </c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6"/>
      <c r="AD92" s="37"/>
      <c r="AE92" s="38"/>
    </row>
    <row r="93" spans="1:31" ht="14.25" x14ac:dyDescent="0.2">
      <c r="A93" s="45" t="s">
        <v>88</v>
      </c>
      <c r="B93" s="46"/>
      <c r="C93" s="47"/>
      <c r="D93" s="47"/>
      <c r="E93" s="47"/>
      <c r="F93" s="47"/>
      <c r="G93" s="47"/>
      <c r="H93" s="47"/>
      <c r="I93" s="47"/>
      <c r="J93" s="47"/>
      <c r="K93" s="47"/>
      <c r="L93" s="47"/>
      <c r="M93" s="47"/>
      <c r="N93" s="47"/>
      <c r="O93" s="47"/>
      <c r="P93" s="47"/>
      <c r="Q93" s="47"/>
      <c r="R93" s="47"/>
      <c r="S93" s="47"/>
      <c r="T93" s="47"/>
      <c r="U93" s="47"/>
      <c r="V93" s="47"/>
      <c r="W93" s="47"/>
      <c r="X93" s="47"/>
      <c r="Y93" s="47"/>
      <c r="Z93" s="47"/>
      <c r="AA93" s="47"/>
      <c r="AB93" s="47"/>
      <c r="AC93" s="42" t="str">
        <f t="shared" ref="AC93:AC99" si="27">IF(C93&gt;0,(MIN(C93:AB93)),"")</f>
        <v/>
      </c>
      <c r="AD93" s="43" t="str">
        <f t="shared" ref="AD93:AD99" si="28">IF(C93&gt;0,(MAX(C93:AB93)),"")</f>
        <v/>
      </c>
      <c r="AE93" s="44" t="str">
        <f t="shared" ref="AE93:AE99" si="29">IF(C93&gt;0,(AVERAGE(C93:AB93)),"")</f>
        <v/>
      </c>
    </row>
    <row r="94" spans="1:31" ht="14.25" x14ac:dyDescent="0.2">
      <c r="A94" s="45" t="s">
        <v>89</v>
      </c>
      <c r="B94" s="46"/>
      <c r="C94" s="47"/>
      <c r="D94" s="47"/>
      <c r="E94" s="47"/>
      <c r="F94" s="47"/>
      <c r="G94" s="47"/>
      <c r="H94" s="47"/>
      <c r="I94" s="47"/>
      <c r="J94" s="47"/>
      <c r="K94" s="47"/>
      <c r="L94" s="47"/>
      <c r="M94" s="47"/>
      <c r="N94" s="47"/>
      <c r="O94" s="47"/>
      <c r="P94" s="47"/>
      <c r="Q94" s="47"/>
      <c r="R94" s="47"/>
      <c r="S94" s="47"/>
      <c r="T94" s="47"/>
      <c r="U94" s="47"/>
      <c r="V94" s="47"/>
      <c r="W94" s="47"/>
      <c r="X94" s="47"/>
      <c r="Y94" s="47"/>
      <c r="Z94" s="47"/>
      <c r="AA94" s="47"/>
      <c r="AB94" s="47"/>
      <c r="AC94" s="42" t="str">
        <f t="shared" si="27"/>
        <v/>
      </c>
      <c r="AD94" s="43" t="str">
        <f t="shared" si="28"/>
        <v/>
      </c>
      <c r="AE94" s="44" t="str">
        <f t="shared" si="29"/>
        <v/>
      </c>
    </row>
    <row r="95" spans="1:31" ht="14.25" x14ac:dyDescent="0.2">
      <c r="A95" s="45" t="s">
        <v>90</v>
      </c>
      <c r="B95" s="46"/>
      <c r="C95" s="47"/>
      <c r="D95" s="47"/>
      <c r="E95" s="47"/>
      <c r="F95" s="47"/>
      <c r="G95" s="47"/>
      <c r="H95" s="47"/>
      <c r="I95" s="47"/>
      <c r="J95" s="47"/>
      <c r="K95" s="47"/>
      <c r="L95" s="47"/>
      <c r="M95" s="47"/>
      <c r="N95" s="47"/>
      <c r="O95" s="47"/>
      <c r="P95" s="47"/>
      <c r="Q95" s="47"/>
      <c r="R95" s="47"/>
      <c r="S95" s="47"/>
      <c r="T95" s="47"/>
      <c r="U95" s="47"/>
      <c r="V95" s="47"/>
      <c r="W95" s="47"/>
      <c r="X95" s="47"/>
      <c r="Y95" s="47"/>
      <c r="Z95" s="47"/>
      <c r="AA95" s="47"/>
      <c r="AB95" s="47"/>
      <c r="AC95" s="42" t="str">
        <f t="shared" si="27"/>
        <v/>
      </c>
      <c r="AD95" s="43" t="str">
        <f t="shared" si="28"/>
        <v/>
      </c>
      <c r="AE95" s="44" t="str">
        <f t="shared" si="29"/>
        <v/>
      </c>
    </row>
    <row r="96" spans="1:31" ht="14.25" x14ac:dyDescent="0.2">
      <c r="A96" s="45" t="s">
        <v>91</v>
      </c>
      <c r="B96" s="46"/>
      <c r="C96" s="47"/>
      <c r="D96" s="47"/>
      <c r="E96" s="47"/>
      <c r="F96" s="47"/>
      <c r="G96" s="47"/>
      <c r="H96" s="47"/>
      <c r="I96" s="47"/>
      <c r="J96" s="47"/>
      <c r="K96" s="47"/>
      <c r="L96" s="47"/>
      <c r="M96" s="47"/>
      <c r="N96" s="47"/>
      <c r="O96" s="47"/>
      <c r="P96" s="47"/>
      <c r="Q96" s="47"/>
      <c r="R96" s="47"/>
      <c r="S96" s="47"/>
      <c r="T96" s="47"/>
      <c r="U96" s="47"/>
      <c r="V96" s="47"/>
      <c r="W96" s="47"/>
      <c r="X96" s="47"/>
      <c r="Y96" s="47"/>
      <c r="Z96" s="47"/>
      <c r="AA96" s="47"/>
      <c r="AB96" s="47"/>
      <c r="AC96" s="42" t="str">
        <f t="shared" si="27"/>
        <v/>
      </c>
      <c r="AD96" s="43" t="str">
        <f t="shared" si="28"/>
        <v/>
      </c>
      <c r="AE96" s="44" t="str">
        <f t="shared" si="29"/>
        <v/>
      </c>
    </row>
    <row r="97" spans="1:31" ht="14.25" x14ac:dyDescent="0.2">
      <c r="A97" s="45" t="s">
        <v>92</v>
      </c>
      <c r="B97" s="46"/>
      <c r="C97" s="47"/>
      <c r="D97" s="47"/>
      <c r="E97" s="47"/>
      <c r="F97" s="47"/>
      <c r="G97" s="47"/>
      <c r="H97" s="47"/>
      <c r="I97" s="47"/>
      <c r="J97" s="47"/>
      <c r="K97" s="47"/>
      <c r="L97" s="47"/>
      <c r="M97" s="47"/>
      <c r="N97" s="47"/>
      <c r="O97" s="47"/>
      <c r="P97" s="47"/>
      <c r="Q97" s="47"/>
      <c r="R97" s="47"/>
      <c r="S97" s="47"/>
      <c r="T97" s="47"/>
      <c r="U97" s="47"/>
      <c r="V97" s="47"/>
      <c r="W97" s="47"/>
      <c r="X97" s="47"/>
      <c r="Y97" s="47"/>
      <c r="Z97" s="47"/>
      <c r="AA97" s="47"/>
      <c r="AB97" s="47"/>
      <c r="AC97" s="42" t="str">
        <f t="shared" si="27"/>
        <v/>
      </c>
      <c r="AD97" s="43" t="str">
        <f t="shared" si="28"/>
        <v/>
      </c>
      <c r="AE97" s="44" t="str">
        <f t="shared" si="29"/>
        <v/>
      </c>
    </row>
    <row r="98" spans="1:31" ht="14.25" x14ac:dyDescent="0.2">
      <c r="A98" s="45" t="s">
        <v>93</v>
      </c>
      <c r="B98" s="46"/>
      <c r="C98" s="47"/>
      <c r="D98" s="47"/>
      <c r="E98" s="47"/>
      <c r="F98" s="47"/>
      <c r="G98" s="47"/>
      <c r="H98" s="47"/>
      <c r="I98" s="47"/>
      <c r="J98" s="47"/>
      <c r="K98" s="47"/>
      <c r="L98" s="47"/>
      <c r="M98" s="47"/>
      <c r="N98" s="47"/>
      <c r="O98" s="47"/>
      <c r="P98" s="47"/>
      <c r="Q98" s="47"/>
      <c r="R98" s="47"/>
      <c r="S98" s="47"/>
      <c r="T98" s="47"/>
      <c r="U98" s="47"/>
      <c r="V98" s="47"/>
      <c r="W98" s="47"/>
      <c r="X98" s="47"/>
      <c r="Y98" s="47"/>
      <c r="Z98" s="47"/>
      <c r="AA98" s="47"/>
      <c r="AB98" s="47"/>
      <c r="AC98" s="42" t="str">
        <f t="shared" si="27"/>
        <v/>
      </c>
      <c r="AD98" s="43" t="str">
        <f t="shared" si="28"/>
        <v/>
      </c>
      <c r="AE98" s="44" t="str">
        <f t="shared" si="29"/>
        <v/>
      </c>
    </row>
    <row r="99" spans="1:31" ht="14.25" x14ac:dyDescent="0.2">
      <c r="A99" s="45" t="s">
        <v>94</v>
      </c>
      <c r="B99" s="46"/>
      <c r="C99" s="47"/>
      <c r="D99" s="47"/>
      <c r="E99" s="47"/>
      <c r="F99" s="47"/>
      <c r="G99" s="47"/>
      <c r="H99" s="47"/>
      <c r="I99" s="47"/>
      <c r="J99" s="47"/>
      <c r="K99" s="47"/>
      <c r="L99" s="47"/>
      <c r="M99" s="47"/>
      <c r="N99" s="47"/>
      <c r="O99" s="47"/>
      <c r="P99" s="47"/>
      <c r="Q99" s="47"/>
      <c r="R99" s="47"/>
      <c r="S99" s="47"/>
      <c r="T99" s="47"/>
      <c r="U99" s="47"/>
      <c r="V99" s="47"/>
      <c r="W99" s="47"/>
      <c r="X99" s="47"/>
      <c r="Y99" s="47"/>
      <c r="Z99" s="47"/>
      <c r="AA99" s="47"/>
      <c r="AB99" s="47"/>
      <c r="AC99" s="42" t="str">
        <f t="shared" si="27"/>
        <v/>
      </c>
      <c r="AD99" s="43" t="str">
        <f t="shared" si="28"/>
        <v/>
      </c>
      <c r="AE99" s="44" t="str">
        <f t="shared" si="29"/>
        <v/>
      </c>
    </row>
    <row r="102" spans="1:31" x14ac:dyDescent="0.2">
      <c r="A102" s="24" t="s">
        <v>95</v>
      </c>
    </row>
  </sheetData>
  <phoneticPr fontId="1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1"/>
  <sheetViews>
    <sheetView showGridLines="0" workbookViewId="0">
      <selection activeCell="A11" sqref="A11"/>
    </sheetView>
  </sheetViews>
  <sheetFormatPr defaultColWidth="9.28515625" defaultRowHeight="12" x14ac:dyDescent="0.2"/>
  <cols>
    <col min="1" max="1" width="56.28515625" style="24" customWidth="1"/>
    <col min="2" max="2" width="9.28515625" style="24"/>
    <col min="3" max="3" width="9.7109375" style="24" customWidth="1"/>
    <col min="4" max="27" width="9.28515625" style="24"/>
    <col min="28" max="28" width="10" style="24" customWidth="1"/>
    <col min="29" max="30" width="10.42578125" style="24" bestFit="1" customWidth="1"/>
    <col min="31" max="16384" width="9.28515625" style="24"/>
  </cols>
  <sheetData>
    <row r="1" spans="1:30" ht="20.25" thickBot="1" x14ac:dyDescent="0.35">
      <c r="A1" s="22" t="s">
        <v>113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</row>
    <row r="2" spans="1:30" ht="15.75" thickTop="1" x14ac:dyDescent="0.25">
      <c r="A2" s="25" t="s">
        <v>96</v>
      </c>
      <c r="B2" s="26"/>
      <c r="C2" s="26"/>
    </row>
    <row r="3" spans="1:30" ht="15" x14ac:dyDescent="0.25">
      <c r="A3" s="27" t="s">
        <v>170</v>
      </c>
      <c r="AB3" s="28"/>
    </row>
    <row r="4" spans="1:30" ht="14.25" x14ac:dyDescent="0.2">
      <c r="A4" s="27" t="s">
        <v>2</v>
      </c>
    </row>
    <row r="5" spans="1:30" ht="14.25" x14ac:dyDescent="0.2">
      <c r="A5" s="27" t="s">
        <v>171</v>
      </c>
      <c r="X5" s="28"/>
      <c r="Y5" s="28"/>
      <c r="Z5" s="28"/>
      <c r="AA5" s="28"/>
    </row>
    <row r="6" spans="1:30" ht="15" x14ac:dyDescent="0.25">
      <c r="A6" s="27" t="s">
        <v>176</v>
      </c>
      <c r="X6" s="28"/>
      <c r="Y6" s="28"/>
      <c r="Z6" s="28"/>
      <c r="AA6" s="28"/>
    </row>
    <row r="7" spans="1:30" ht="15" x14ac:dyDescent="0.25">
      <c r="A7" s="27" t="s">
        <v>172</v>
      </c>
    </row>
    <row r="8" spans="1:30" ht="14.25" x14ac:dyDescent="0.2">
      <c r="A8" s="27" t="s">
        <v>244</v>
      </c>
    </row>
    <row r="9" spans="1:30" ht="15" x14ac:dyDescent="0.25">
      <c r="A9" s="29"/>
    </row>
    <row r="10" spans="1:30" ht="15" x14ac:dyDescent="0.25">
      <c r="A10" s="29" t="s">
        <v>173</v>
      </c>
    </row>
    <row r="11" spans="1:30" ht="15.75" thickBot="1" x14ac:dyDescent="0.3">
      <c r="A11" s="29"/>
    </row>
    <row r="12" spans="1:30" ht="15" x14ac:dyDescent="0.25">
      <c r="B12" s="31" t="s">
        <v>5</v>
      </c>
      <c r="C12" s="31" t="s">
        <v>6</v>
      </c>
      <c r="D12" s="31" t="s">
        <v>7</v>
      </c>
      <c r="E12" s="31" t="s">
        <v>8</v>
      </c>
      <c r="F12" s="31" t="s">
        <v>9</v>
      </c>
      <c r="G12" s="31" t="s">
        <v>10</v>
      </c>
      <c r="H12" s="31" t="s">
        <v>11</v>
      </c>
      <c r="I12" s="31" t="s">
        <v>12</v>
      </c>
      <c r="J12" s="31" t="s">
        <v>13</v>
      </c>
      <c r="K12" s="31" t="s">
        <v>14</v>
      </c>
      <c r="L12" s="31" t="s">
        <v>15</v>
      </c>
      <c r="M12" s="31" t="s">
        <v>16</v>
      </c>
      <c r="N12" s="31" t="s">
        <v>17</v>
      </c>
      <c r="O12" s="31" t="s">
        <v>179</v>
      </c>
      <c r="P12" s="31" t="s">
        <v>180</v>
      </c>
      <c r="Q12" s="31" t="s">
        <v>181</v>
      </c>
      <c r="R12" s="31" t="s">
        <v>182</v>
      </c>
      <c r="S12" s="31" t="s">
        <v>183</v>
      </c>
      <c r="T12" s="31" t="s">
        <v>184</v>
      </c>
      <c r="U12" s="31" t="s">
        <v>185</v>
      </c>
      <c r="V12" s="31" t="s">
        <v>186</v>
      </c>
      <c r="W12" s="31" t="s">
        <v>198</v>
      </c>
      <c r="X12" s="31" t="s">
        <v>199</v>
      </c>
      <c r="Y12" s="31" t="s">
        <v>200</v>
      </c>
      <c r="Z12" s="31" t="s">
        <v>201</v>
      </c>
      <c r="AA12" s="31" t="s">
        <v>202</v>
      </c>
      <c r="AB12" s="32" t="s">
        <v>18</v>
      </c>
      <c r="AC12" s="33" t="s">
        <v>19</v>
      </c>
      <c r="AD12" s="34" t="s">
        <v>20</v>
      </c>
    </row>
    <row r="13" spans="1:30" ht="14.25" x14ac:dyDescent="0.2">
      <c r="A13" s="35" t="s">
        <v>97</v>
      </c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6"/>
      <c r="AC13" s="37"/>
      <c r="AD13" s="38"/>
    </row>
    <row r="14" spans="1:30" ht="14.25" x14ac:dyDescent="0.2">
      <c r="A14" s="39" t="s">
        <v>21</v>
      </c>
      <c r="B14" s="40">
        <v>4</v>
      </c>
      <c r="C14" s="41">
        <v>73000</v>
      </c>
      <c r="D14" s="41">
        <v>60332</v>
      </c>
      <c r="E14" s="41">
        <v>69225</v>
      </c>
      <c r="F14" s="41">
        <v>79526</v>
      </c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2">
        <f>IF(C14&gt;0,(MIN(C14:AA14)),"")</f>
        <v>60332</v>
      </c>
      <c r="AC14" s="43">
        <f>IF(C14&gt;0,(MAX(C14:AA14)),"")</f>
        <v>79526</v>
      </c>
      <c r="AD14" s="44">
        <f>IF(C14&gt;0,(AVERAGE(C14:AA14)),"")</f>
        <v>70520.75</v>
      </c>
    </row>
    <row r="15" spans="1:30" ht="14.25" x14ac:dyDescent="0.2">
      <c r="A15" s="45" t="s">
        <v>22</v>
      </c>
      <c r="B15" s="46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2" t="str">
        <f t="shared" ref="AB15:AB33" si="0">IF(C15&gt;0,(MIN(C15:AA15)),"")</f>
        <v/>
      </c>
      <c r="AC15" s="43" t="str">
        <f t="shared" ref="AC15:AC33" si="1">IF(C15&gt;0,(MAX(C15:AA15)),"")</f>
        <v/>
      </c>
      <c r="AD15" s="44" t="str">
        <f t="shared" ref="AD15:AD33" si="2">IF(C15&gt;0,(AVERAGE(C15:AA15)),"")</f>
        <v/>
      </c>
    </row>
    <row r="16" spans="1:30" ht="14.25" x14ac:dyDescent="0.2">
      <c r="A16" s="45" t="s">
        <v>23</v>
      </c>
      <c r="B16" s="46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2" t="str">
        <f t="shared" si="0"/>
        <v/>
      </c>
      <c r="AC16" s="43" t="str">
        <f t="shared" si="1"/>
        <v/>
      </c>
      <c r="AD16" s="44" t="str">
        <f t="shared" si="2"/>
        <v/>
      </c>
    </row>
    <row r="17" spans="1:30" ht="14.25" x14ac:dyDescent="0.2">
      <c r="A17" s="45" t="s">
        <v>24</v>
      </c>
      <c r="B17" s="46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2" t="str">
        <f t="shared" si="0"/>
        <v/>
      </c>
      <c r="AC17" s="43" t="str">
        <f t="shared" si="1"/>
        <v/>
      </c>
      <c r="AD17" s="44" t="str">
        <f t="shared" si="2"/>
        <v/>
      </c>
    </row>
    <row r="18" spans="1:30" ht="14.25" x14ac:dyDescent="0.2">
      <c r="A18" s="45" t="s">
        <v>25</v>
      </c>
      <c r="B18" s="46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2" t="str">
        <f t="shared" si="0"/>
        <v/>
      </c>
      <c r="AC18" s="43" t="str">
        <f t="shared" si="1"/>
        <v/>
      </c>
      <c r="AD18" s="44" t="str">
        <f t="shared" si="2"/>
        <v/>
      </c>
    </row>
    <row r="19" spans="1:30" ht="14.25" x14ac:dyDescent="0.2">
      <c r="A19" s="45" t="s">
        <v>26</v>
      </c>
      <c r="B19" s="46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2" t="str">
        <f t="shared" si="0"/>
        <v/>
      </c>
      <c r="AC19" s="43" t="str">
        <f t="shared" si="1"/>
        <v/>
      </c>
      <c r="AD19" s="44" t="str">
        <f t="shared" si="2"/>
        <v/>
      </c>
    </row>
    <row r="20" spans="1:30" ht="14.25" x14ac:dyDescent="0.2">
      <c r="A20" s="45" t="s">
        <v>27</v>
      </c>
      <c r="B20" s="46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2" t="str">
        <f t="shared" si="0"/>
        <v/>
      </c>
      <c r="AC20" s="43" t="str">
        <f t="shared" si="1"/>
        <v/>
      </c>
      <c r="AD20" s="44" t="str">
        <f t="shared" si="2"/>
        <v/>
      </c>
    </row>
    <row r="21" spans="1:30" ht="14.25" x14ac:dyDescent="0.2">
      <c r="A21" s="45" t="s">
        <v>28</v>
      </c>
      <c r="B21" s="46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7"/>
      <c r="AB21" s="42" t="str">
        <f t="shared" si="0"/>
        <v/>
      </c>
      <c r="AC21" s="43" t="str">
        <f t="shared" si="1"/>
        <v/>
      </c>
      <c r="AD21" s="44" t="str">
        <f t="shared" si="2"/>
        <v/>
      </c>
    </row>
    <row r="22" spans="1:30" ht="14.25" x14ac:dyDescent="0.2">
      <c r="A22" s="45" t="s">
        <v>29</v>
      </c>
      <c r="B22" s="46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2"/>
      <c r="AC22" s="43"/>
      <c r="AD22" s="44"/>
    </row>
    <row r="23" spans="1:30" ht="14.25" x14ac:dyDescent="0.2">
      <c r="A23" s="45" t="s">
        <v>30</v>
      </c>
      <c r="B23" s="46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2"/>
      <c r="AC23" s="43"/>
      <c r="AD23" s="44"/>
    </row>
    <row r="24" spans="1:30" ht="14.25" x14ac:dyDescent="0.2">
      <c r="A24" s="45" t="s">
        <v>31</v>
      </c>
      <c r="B24" s="46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2" t="str">
        <f t="shared" si="0"/>
        <v/>
      </c>
      <c r="AC24" s="43" t="str">
        <f t="shared" si="1"/>
        <v/>
      </c>
      <c r="AD24" s="44" t="str">
        <f t="shared" si="2"/>
        <v/>
      </c>
    </row>
    <row r="25" spans="1:30" ht="14.25" x14ac:dyDescent="0.2">
      <c r="A25" s="45" t="s">
        <v>32</v>
      </c>
      <c r="B25" s="46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2" t="str">
        <f t="shared" si="0"/>
        <v/>
      </c>
      <c r="AC25" s="43" t="str">
        <f t="shared" si="1"/>
        <v/>
      </c>
      <c r="AD25" s="44" t="str">
        <f t="shared" si="2"/>
        <v/>
      </c>
    </row>
    <row r="26" spans="1:30" ht="14.25" x14ac:dyDescent="0.2">
      <c r="A26" s="45" t="s">
        <v>33</v>
      </c>
      <c r="B26" s="46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2" t="str">
        <f t="shared" si="0"/>
        <v/>
      </c>
      <c r="AC26" s="43" t="str">
        <f t="shared" si="1"/>
        <v/>
      </c>
      <c r="AD26" s="44" t="str">
        <f t="shared" si="2"/>
        <v/>
      </c>
    </row>
    <row r="27" spans="1:30" ht="14.25" x14ac:dyDescent="0.2">
      <c r="A27" s="45" t="s">
        <v>34</v>
      </c>
      <c r="B27" s="46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2" t="str">
        <f t="shared" si="0"/>
        <v/>
      </c>
      <c r="AC27" s="43" t="str">
        <f t="shared" si="1"/>
        <v/>
      </c>
      <c r="AD27" s="44" t="str">
        <f t="shared" si="2"/>
        <v/>
      </c>
    </row>
    <row r="28" spans="1:30" ht="14.25" x14ac:dyDescent="0.2">
      <c r="A28" s="45" t="s">
        <v>35</v>
      </c>
      <c r="B28" s="46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2" t="str">
        <f t="shared" si="0"/>
        <v/>
      </c>
      <c r="AC28" s="43" t="str">
        <f t="shared" si="1"/>
        <v/>
      </c>
      <c r="AD28" s="44" t="str">
        <f t="shared" si="2"/>
        <v/>
      </c>
    </row>
    <row r="29" spans="1:30" ht="14.25" x14ac:dyDescent="0.2">
      <c r="A29" s="45" t="s">
        <v>36</v>
      </c>
      <c r="B29" s="46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2" t="str">
        <f t="shared" si="0"/>
        <v/>
      </c>
      <c r="AC29" s="43" t="str">
        <f t="shared" si="1"/>
        <v/>
      </c>
      <c r="AD29" s="44" t="str">
        <f t="shared" si="2"/>
        <v/>
      </c>
    </row>
    <row r="30" spans="1:30" ht="14.25" x14ac:dyDescent="0.2">
      <c r="A30" s="45" t="s">
        <v>37</v>
      </c>
      <c r="B30" s="46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2" t="str">
        <f t="shared" si="0"/>
        <v/>
      </c>
      <c r="AC30" s="43" t="str">
        <f t="shared" si="1"/>
        <v/>
      </c>
      <c r="AD30" s="44" t="str">
        <f t="shared" si="2"/>
        <v/>
      </c>
    </row>
    <row r="31" spans="1:30" ht="14.25" x14ac:dyDescent="0.2">
      <c r="A31" s="45" t="s">
        <v>38</v>
      </c>
      <c r="B31" s="46"/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2" t="str">
        <f t="shared" si="0"/>
        <v/>
      </c>
      <c r="AC31" s="43" t="str">
        <f t="shared" si="1"/>
        <v/>
      </c>
      <c r="AD31" s="44" t="str">
        <f t="shared" si="2"/>
        <v/>
      </c>
    </row>
    <row r="32" spans="1:30" ht="14.25" x14ac:dyDescent="0.2">
      <c r="A32" s="45" t="s">
        <v>39</v>
      </c>
      <c r="B32" s="46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2" t="str">
        <f t="shared" si="0"/>
        <v/>
      </c>
      <c r="AC32" s="43" t="str">
        <f t="shared" si="1"/>
        <v/>
      </c>
      <c r="AD32" s="44" t="str">
        <f t="shared" si="2"/>
        <v/>
      </c>
    </row>
    <row r="33" spans="1:30" ht="14.25" x14ac:dyDescent="0.2">
      <c r="A33" s="45" t="s">
        <v>40</v>
      </c>
      <c r="B33" s="46"/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2" t="str">
        <f t="shared" si="0"/>
        <v/>
      </c>
      <c r="AC33" s="43" t="str">
        <f t="shared" si="1"/>
        <v/>
      </c>
      <c r="AD33" s="44" t="str">
        <f t="shared" si="2"/>
        <v/>
      </c>
    </row>
    <row r="34" spans="1:30" ht="12.75" thickBot="1" x14ac:dyDescent="0.25"/>
    <row r="35" spans="1:30" ht="15" x14ac:dyDescent="0.25">
      <c r="B35" s="31" t="s">
        <v>5</v>
      </c>
      <c r="C35" s="31" t="s">
        <v>6</v>
      </c>
      <c r="D35" s="31" t="s">
        <v>7</v>
      </c>
      <c r="E35" s="31" t="s">
        <v>8</v>
      </c>
      <c r="F35" s="31" t="s">
        <v>9</v>
      </c>
      <c r="G35" s="31" t="s">
        <v>10</v>
      </c>
      <c r="H35" s="31" t="s">
        <v>11</v>
      </c>
      <c r="I35" s="31" t="s">
        <v>12</v>
      </c>
      <c r="J35" s="31" t="s">
        <v>13</v>
      </c>
      <c r="K35" s="31" t="s">
        <v>14</v>
      </c>
      <c r="L35" s="31" t="s">
        <v>15</v>
      </c>
      <c r="M35" s="31" t="s">
        <v>16</v>
      </c>
      <c r="N35" s="31" t="s">
        <v>17</v>
      </c>
      <c r="O35" s="31" t="s">
        <v>179</v>
      </c>
      <c r="P35" s="31" t="s">
        <v>180</v>
      </c>
      <c r="Q35" s="31" t="s">
        <v>181</v>
      </c>
      <c r="R35" s="31" t="s">
        <v>182</v>
      </c>
      <c r="S35" s="31" t="s">
        <v>183</v>
      </c>
      <c r="T35" s="31" t="s">
        <v>184</v>
      </c>
      <c r="U35" s="31" t="s">
        <v>185</v>
      </c>
      <c r="V35" s="31" t="s">
        <v>186</v>
      </c>
      <c r="W35" s="31" t="s">
        <v>198</v>
      </c>
      <c r="X35" s="31" t="s">
        <v>199</v>
      </c>
      <c r="Y35" s="31" t="s">
        <v>200</v>
      </c>
      <c r="Z35" s="31" t="s">
        <v>201</v>
      </c>
      <c r="AA35" s="31" t="s">
        <v>202</v>
      </c>
      <c r="AB35" s="32" t="s">
        <v>18</v>
      </c>
      <c r="AC35" s="33" t="s">
        <v>19</v>
      </c>
      <c r="AD35" s="34" t="s">
        <v>20</v>
      </c>
    </row>
    <row r="36" spans="1:30" ht="14.25" x14ac:dyDescent="0.2">
      <c r="A36" s="35" t="s">
        <v>98</v>
      </c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6"/>
      <c r="AC36" s="37"/>
      <c r="AD36" s="38"/>
    </row>
    <row r="37" spans="1:30" ht="14.25" x14ac:dyDescent="0.2">
      <c r="A37" s="39" t="s">
        <v>21</v>
      </c>
      <c r="B37" s="40">
        <v>4</v>
      </c>
      <c r="C37" s="41">
        <v>73000</v>
      </c>
      <c r="D37" s="41">
        <v>60332</v>
      </c>
      <c r="E37" s="41">
        <v>69225</v>
      </c>
      <c r="F37" s="41">
        <v>79526</v>
      </c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2">
        <f>IF(C37&gt;0,(MIN(C37:AA37)),"")</f>
        <v>60332</v>
      </c>
      <c r="AC37" s="43">
        <f>IF(C37&gt;0,(MAX(C37:AA37)),"")</f>
        <v>79526</v>
      </c>
      <c r="AD37" s="44">
        <f>IF(C37&gt;0,(AVERAGE(C37:AA37)),"")</f>
        <v>70520.75</v>
      </c>
    </row>
    <row r="38" spans="1:30" ht="14.25" x14ac:dyDescent="0.2">
      <c r="A38" s="45" t="s">
        <v>22</v>
      </c>
      <c r="B38" s="46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2" t="str">
        <f t="shared" ref="AB38:AB56" si="3">IF(C38&gt;0,(MIN(C38:AA38)),"")</f>
        <v/>
      </c>
      <c r="AC38" s="43" t="str">
        <f t="shared" ref="AC38:AC56" si="4">IF(C38&gt;0,(MAX(C38:AA38)),"")</f>
        <v/>
      </c>
      <c r="AD38" s="44" t="str">
        <f t="shared" ref="AD38:AD56" si="5">IF(C38&gt;0,(AVERAGE(C38:AA38)),"")</f>
        <v/>
      </c>
    </row>
    <row r="39" spans="1:30" ht="14.25" x14ac:dyDescent="0.2">
      <c r="A39" s="45" t="s">
        <v>99</v>
      </c>
      <c r="B39" s="46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2" t="str">
        <f t="shared" si="3"/>
        <v/>
      </c>
      <c r="AC39" s="43" t="str">
        <f t="shared" si="4"/>
        <v/>
      </c>
      <c r="AD39" s="44" t="str">
        <f t="shared" si="5"/>
        <v/>
      </c>
    </row>
    <row r="40" spans="1:30" ht="14.25" x14ac:dyDescent="0.2">
      <c r="A40" s="45" t="s">
        <v>100</v>
      </c>
      <c r="B40" s="46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2" t="str">
        <f t="shared" si="3"/>
        <v/>
      </c>
      <c r="AC40" s="43" t="str">
        <f t="shared" si="4"/>
        <v/>
      </c>
      <c r="AD40" s="44" t="str">
        <f t="shared" si="5"/>
        <v/>
      </c>
    </row>
    <row r="41" spans="1:30" ht="14.25" x14ac:dyDescent="0.2">
      <c r="A41" s="45" t="s">
        <v>101</v>
      </c>
      <c r="B41" s="46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2" t="str">
        <f t="shared" si="3"/>
        <v/>
      </c>
      <c r="AC41" s="43" t="str">
        <f t="shared" si="4"/>
        <v/>
      </c>
      <c r="AD41" s="44" t="str">
        <f t="shared" si="5"/>
        <v/>
      </c>
    </row>
    <row r="42" spans="1:30" ht="14.25" x14ac:dyDescent="0.2">
      <c r="A42" s="45" t="s">
        <v>102</v>
      </c>
      <c r="B42" s="46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2" t="str">
        <f t="shared" si="3"/>
        <v/>
      </c>
      <c r="AC42" s="43" t="str">
        <f t="shared" si="4"/>
        <v/>
      </c>
      <c r="AD42" s="44" t="str">
        <f t="shared" si="5"/>
        <v/>
      </c>
    </row>
    <row r="43" spans="1:30" ht="14.25" x14ac:dyDescent="0.2">
      <c r="A43" s="45" t="s">
        <v>103</v>
      </c>
      <c r="B43" s="46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2" t="str">
        <f t="shared" si="3"/>
        <v/>
      </c>
      <c r="AC43" s="43" t="str">
        <f t="shared" si="4"/>
        <v/>
      </c>
      <c r="AD43" s="44" t="str">
        <f t="shared" si="5"/>
        <v/>
      </c>
    </row>
    <row r="44" spans="1:30" ht="14.25" x14ac:dyDescent="0.2">
      <c r="A44" s="45" t="s">
        <v>104</v>
      </c>
      <c r="B44" s="46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2" t="str">
        <f t="shared" si="3"/>
        <v/>
      </c>
      <c r="AC44" s="43" t="str">
        <f t="shared" si="4"/>
        <v/>
      </c>
      <c r="AD44" s="44" t="str">
        <f t="shared" si="5"/>
        <v/>
      </c>
    </row>
    <row r="45" spans="1:30" ht="14.25" x14ac:dyDescent="0.2">
      <c r="A45" s="45" t="s">
        <v>105</v>
      </c>
      <c r="B45" s="46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2"/>
      <c r="AC45" s="43"/>
      <c r="AD45" s="44" t="str">
        <f t="shared" si="5"/>
        <v/>
      </c>
    </row>
    <row r="46" spans="1:30" ht="14.25" x14ac:dyDescent="0.2">
      <c r="A46" s="45" t="s">
        <v>106</v>
      </c>
      <c r="B46" s="46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2"/>
      <c r="AC46" s="43"/>
      <c r="AD46" s="44" t="str">
        <f t="shared" si="5"/>
        <v/>
      </c>
    </row>
    <row r="47" spans="1:30" ht="14.25" x14ac:dyDescent="0.2">
      <c r="A47" s="45" t="s">
        <v>107</v>
      </c>
      <c r="B47" s="46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2" t="str">
        <f t="shared" si="3"/>
        <v/>
      </c>
      <c r="AC47" s="43" t="str">
        <f t="shared" si="4"/>
        <v/>
      </c>
      <c r="AD47" s="44" t="str">
        <f t="shared" si="5"/>
        <v/>
      </c>
    </row>
    <row r="48" spans="1:30" ht="14.25" x14ac:dyDescent="0.2">
      <c r="A48" s="45" t="s">
        <v>32</v>
      </c>
      <c r="B48" s="46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2" t="str">
        <f t="shared" si="3"/>
        <v/>
      </c>
      <c r="AC48" s="43" t="str">
        <f t="shared" si="4"/>
        <v/>
      </c>
      <c r="AD48" s="44" t="str">
        <f t="shared" si="5"/>
        <v/>
      </c>
    </row>
    <row r="49" spans="1:30" ht="14.25" x14ac:dyDescent="0.2">
      <c r="A49" s="45" t="s">
        <v>33</v>
      </c>
      <c r="B49" s="46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2" t="str">
        <f t="shared" si="3"/>
        <v/>
      </c>
      <c r="AC49" s="43" t="str">
        <f t="shared" si="4"/>
        <v/>
      </c>
      <c r="AD49" s="44" t="str">
        <f t="shared" si="5"/>
        <v/>
      </c>
    </row>
    <row r="50" spans="1:30" ht="14.25" x14ac:dyDescent="0.2">
      <c r="A50" s="45" t="s">
        <v>34</v>
      </c>
      <c r="B50" s="46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2" t="str">
        <f t="shared" si="3"/>
        <v/>
      </c>
      <c r="AC50" s="43" t="str">
        <f t="shared" si="4"/>
        <v/>
      </c>
      <c r="AD50" s="44" t="str">
        <f t="shared" si="5"/>
        <v/>
      </c>
    </row>
    <row r="51" spans="1:30" ht="14.25" x14ac:dyDescent="0.2">
      <c r="A51" s="45" t="s">
        <v>35</v>
      </c>
      <c r="B51" s="46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2" t="str">
        <f t="shared" si="3"/>
        <v/>
      </c>
      <c r="AC51" s="43" t="str">
        <f t="shared" si="4"/>
        <v/>
      </c>
      <c r="AD51" s="44" t="str">
        <f t="shared" si="5"/>
        <v/>
      </c>
    </row>
    <row r="52" spans="1:30" ht="14.25" x14ac:dyDescent="0.2">
      <c r="A52" s="45" t="s">
        <v>36</v>
      </c>
      <c r="B52" s="46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2" t="str">
        <f t="shared" si="3"/>
        <v/>
      </c>
      <c r="AC52" s="43" t="str">
        <f t="shared" si="4"/>
        <v/>
      </c>
      <c r="AD52" s="44" t="str">
        <f t="shared" si="5"/>
        <v/>
      </c>
    </row>
    <row r="53" spans="1:30" ht="14.25" x14ac:dyDescent="0.2">
      <c r="A53" s="45" t="s">
        <v>37</v>
      </c>
      <c r="B53" s="46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2" t="str">
        <f t="shared" si="3"/>
        <v/>
      </c>
      <c r="AC53" s="43" t="str">
        <f t="shared" si="4"/>
        <v/>
      </c>
      <c r="AD53" s="44" t="str">
        <f t="shared" si="5"/>
        <v/>
      </c>
    </row>
    <row r="54" spans="1:30" ht="14.25" x14ac:dyDescent="0.2">
      <c r="A54" s="45" t="s">
        <v>38</v>
      </c>
      <c r="B54" s="46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2" t="str">
        <f t="shared" si="3"/>
        <v/>
      </c>
      <c r="AC54" s="43" t="str">
        <f t="shared" si="4"/>
        <v/>
      </c>
      <c r="AD54" s="44" t="str">
        <f t="shared" si="5"/>
        <v/>
      </c>
    </row>
    <row r="55" spans="1:30" ht="14.25" x14ac:dyDescent="0.2">
      <c r="A55" s="45" t="s">
        <v>39</v>
      </c>
      <c r="B55" s="46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2" t="str">
        <f t="shared" si="3"/>
        <v/>
      </c>
      <c r="AC55" s="43" t="str">
        <f t="shared" si="4"/>
        <v/>
      </c>
      <c r="AD55" s="44" t="str">
        <f t="shared" si="5"/>
        <v/>
      </c>
    </row>
    <row r="56" spans="1:30" ht="14.25" x14ac:dyDescent="0.2">
      <c r="A56" s="45" t="s">
        <v>40</v>
      </c>
      <c r="B56" s="46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2" t="str">
        <f t="shared" si="3"/>
        <v/>
      </c>
      <c r="AC56" s="43" t="str">
        <f t="shared" si="4"/>
        <v/>
      </c>
      <c r="AD56" s="44" t="str">
        <f t="shared" si="5"/>
        <v/>
      </c>
    </row>
    <row r="57" spans="1:30" ht="12.75" thickBot="1" x14ac:dyDescent="0.25"/>
    <row r="58" spans="1:30" ht="15" x14ac:dyDescent="0.25">
      <c r="B58" s="31" t="s">
        <v>5</v>
      </c>
      <c r="C58" s="31" t="s">
        <v>6</v>
      </c>
      <c r="D58" s="31" t="s">
        <v>7</v>
      </c>
      <c r="E58" s="31" t="s">
        <v>8</v>
      </c>
      <c r="F58" s="31" t="s">
        <v>9</v>
      </c>
      <c r="G58" s="31" t="s">
        <v>10</v>
      </c>
      <c r="H58" s="31" t="s">
        <v>11</v>
      </c>
      <c r="I58" s="31" t="s">
        <v>12</v>
      </c>
      <c r="J58" s="31" t="s">
        <v>13</v>
      </c>
      <c r="K58" s="31" t="s">
        <v>14</v>
      </c>
      <c r="L58" s="31" t="s">
        <v>15</v>
      </c>
      <c r="M58" s="31" t="s">
        <v>16</v>
      </c>
      <c r="N58" s="31" t="s">
        <v>17</v>
      </c>
      <c r="O58" s="31" t="s">
        <v>179</v>
      </c>
      <c r="P58" s="31" t="s">
        <v>180</v>
      </c>
      <c r="Q58" s="31" t="s">
        <v>181</v>
      </c>
      <c r="R58" s="31" t="s">
        <v>182</v>
      </c>
      <c r="S58" s="31" t="s">
        <v>183</v>
      </c>
      <c r="T58" s="31" t="s">
        <v>184</v>
      </c>
      <c r="U58" s="31" t="s">
        <v>185</v>
      </c>
      <c r="V58" s="31" t="s">
        <v>186</v>
      </c>
      <c r="W58" s="31" t="s">
        <v>198</v>
      </c>
      <c r="X58" s="31" t="s">
        <v>199</v>
      </c>
      <c r="Y58" s="31" t="s">
        <v>200</v>
      </c>
      <c r="Z58" s="31" t="s">
        <v>201</v>
      </c>
      <c r="AA58" s="31" t="s">
        <v>202</v>
      </c>
      <c r="AB58" s="32" t="s">
        <v>18</v>
      </c>
      <c r="AC58" s="33" t="s">
        <v>19</v>
      </c>
      <c r="AD58" s="34" t="s">
        <v>20</v>
      </c>
    </row>
    <row r="59" spans="1:30" ht="14.25" x14ac:dyDescent="0.2">
      <c r="A59" s="35" t="s">
        <v>108</v>
      </c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6"/>
      <c r="AC59" s="37"/>
      <c r="AD59" s="38"/>
    </row>
    <row r="60" spans="1:30" ht="14.25" x14ac:dyDescent="0.2">
      <c r="A60" s="39" t="s">
        <v>21</v>
      </c>
      <c r="B60" s="40">
        <v>4</v>
      </c>
      <c r="C60" s="41">
        <v>73000</v>
      </c>
      <c r="D60" s="41">
        <v>60332</v>
      </c>
      <c r="E60" s="41">
        <v>69225</v>
      </c>
      <c r="F60" s="41">
        <v>79526</v>
      </c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2">
        <f>IF(C60&gt;0,(MIN(C60:AA60)),"")</f>
        <v>60332</v>
      </c>
      <c r="AC60" s="43">
        <f>IF(C60&gt;0,(MAX(C60:AA60)),"")</f>
        <v>79526</v>
      </c>
      <c r="AD60" s="44">
        <f>IF(C60&gt;0,(AVERAGE(C60:AA60)),"")</f>
        <v>70520.75</v>
      </c>
    </row>
    <row r="61" spans="1:30" ht="14.25" x14ac:dyDescent="0.2">
      <c r="A61" s="45" t="s">
        <v>22</v>
      </c>
      <c r="B61" s="46"/>
      <c r="C61" s="47"/>
      <c r="D61" s="47"/>
      <c r="E61" s="47"/>
      <c r="F61" s="47"/>
      <c r="G61" s="47"/>
      <c r="H61" s="47"/>
      <c r="I61" s="47"/>
      <c r="J61" s="47"/>
      <c r="K61" s="47"/>
      <c r="L61" s="47"/>
      <c r="M61" s="47"/>
      <c r="N61" s="47"/>
      <c r="O61" s="47"/>
      <c r="P61" s="47"/>
      <c r="Q61" s="47"/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42" t="str">
        <f t="shared" ref="AB61:AB79" si="6">IF(C61&gt;0,(MIN(C61:AA61)),"")</f>
        <v/>
      </c>
      <c r="AC61" s="43" t="str">
        <f t="shared" ref="AC61:AC79" si="7">IF(C61&gt;0,(MAX(C61:AA61)),"")</f>
        <v/>
      </c>
      <c r="AD61" s="44" t="str">
        <f t="shared" ref="AD61:AD79" si="8">IF(C61&gt;0,(AVERAGE(C61:AA61)),"")</f>
        <v/>
      </c>
    </row>
    <row r="62" spans="1:30" ht="14.25" x14ac:dyDescent="0.2">
      <c r="A62" s="45" t="s">
        <v>99</v>
      </c>
      <c r="B62" s="46"/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7"/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2" t="str">
        <f t="shared" si="6"/>
        <v/>
      </c>
      <c r="AC62" s="43" t="str">
        <f t="shared" si="7"/>
        <v/>
      </c>
      <c r="AD62" s="44" t="str">
        <f t="shared" si="8"/>
        <v/>
      </c>
    </row>
    <row r="63" spans="1:30" ht="14.25" x14ac:dyDescent="0.2">
      <c r="A63" s="45" t="s">
        <v>100</v>
      </c>
      <c r="B63" s="46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2" t="str">
        <f t="shared" si="6"/>
        <v/>
      </c>
      <c r="AC63" s="43" t="str">
        <f t="shared" si="7"/>
        <v/>
      </c>
      <c r="AD63" s="44" t="str">
        <f t="shared" si="8"/>
        <v/>
      </c>
    </row>
    <row r="64" spans="1:30" ht="14.25" x14ac:dyDescent="0.2">
      <c r="A64" s="45" t="s">
        <v>101</v>
      </c>
      <c r="B64" s="46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2" t="str">
        <f t="shared" si="6"/>
        <v/>
      </c>
      <c r="AC64" s="43" t="str">
        <f t="shared" si="7"/>
        <v/>
      </c>
      <c r="AD64" s="44" t="str">
        <f t="shared" si="8"/>
        <v/>
      </c>
    </row>
    <row r="65" spans="1:30" ht="14.25" x14ac:dyDescent="0.2">
      <c r="A65" s="45" t="s">
        <v>102</v>
      </c>
      <c r="B65" s="46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2" t="str">
        <f t="shared" si="6"/>
        <v/>
      </c>
      <c r="AC65" s="43" t="str">
        <f t="shared" si="7"/>
        <v/>
      </c>
      <c r="AD65" s="44" t="str">
        <f t="shared" si="8"/>
        <v/>
      </c>
    </row>
    <row r="66" spans="1:30" ht="14.25" x14ac:dyDescent="0.2">
      <c r="A66" s="45" t="s">
        <v>103</v>
      </c>
      <c r="B66" s="46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2" t="str">
        <f t="shared" si="6"/>
        <v/>
      </c>
      <c r="AC66" s="43" t="str">
        <f t="shared" si="7"/>
        <v/>
      </c>
      <c r="AD66" s="44" t="str">
        <f t="shared" si="8"/>
        <v/>
      </c>
    </row>
    <row r="67" spans="1:30" ht="14.25" x14ac:dyDescent="0.2">
      <c r="A67" s="45" t="s">
        <v>104</v>
      </c>
      <c r="B67" s="46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2" t="str">
        <f t="shared" si="6"/>
        <v/>
      </c>
      <c r="AC67" s="43" t="str">
        <f t="shared" si="7"/>
        <v/>
      </c>
      <c r="AD67" s="44" t="str">
        <f t="shared" si="8"/>
        <v/>
      </c>
    </row>
    <row r="68" spans="1:30" ht="14.25" x14ac:dyDescent="0.2">
      <c r="A68" s="45" t="s">
        <v>105</v>
      </c>
      <c r="B68" s="46"/>
      <c r="C68" s="47"/>
      <c r="D68" s="47"/>
      <c r="E68" s="47"/>
      <c r="F68" s="47"/>
      <c r="G68" s="47"/>
      <c r="H68" s="47"/>
      <c r="I68" s="47"/>
      <c r="J68" s="47"/>
      <c r="K68" s="47"/>
      <c r="L68" s="47"/>
      <c r="M68" s="47"/>
      <c r="N68" s="47"/>
      <c r="O68" s="47"/>
      <c r="P68" s="47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2"/>
      <c r="AC68" s="43"/>
      <c r="AD68" s="44"/>
    </row>
    <row r="69" spans="1:30" ht="14.25" x14ac:dyDescent="0.2">
      <c r="A69" s="45" t="s">
        <v>106</v>
      </c>
      <c r="B69" s="46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/>
      <c r="O69" s="47"/>
      <c r="P69" s="47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2"/>
      <c r="AC69" s="43"/>
      <c r="AD69" s="44"/>
    </row>
    <row r="70" spans="1:30" ht="14.25" x14ac:dyDescent="0.2">
      <c r="A70" s="45" t="s">
        <v>107</v>
      </c>
      <c r="B70" s="46"/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  <c r="O70" s="47"/>
      <c r="P70" s="47"/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2" t="str">
        <f t="shared" si="6"/>
        <v/>
      </c>
      <c r="AC70" s="43" t="str">
        <f t="shared" si="7"/>
        <v/>
      </c>
      <c r="AD70" s="44" t="str">
        <f t="shared" si="8"/>
        <v/>
      </c>
    </row>
    <row r="71" spans="1:30" ht="14.25" x14ac:dyDescent="0.2">
      <c r="A71" s="45" t="s">
        <v>32</v>
      </c>
      <c r="B71" s="46"/>
      <c r="C71" s="47"/>
      <c r="D71" s="47"/>
      <c r="E71" s="47"/>
      <c r="F71" s="47"/>
      <c r="G71" s="47"/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47"/>
      <c r="S71" s="47"/>
      <c r="T71" s="47"/>
      <c r="U71" s="47"/>
      <c r="V71" s="47"/>
      <c r="W71" s="47"/>
      <c r="X71" s="47"/>
      <c r="Y71" s="47"/>
      <c r="Z71" s="47"/>
      <c r="AA71" s="47"/>
      <c r="AB71" s="42" t="str">
        <f t="shared" si="6"/>
        <v/>
      </c>
      <c r="AC71" s="43" t="str">
        <f t="shared" si="7"/>
        <v/>
      </c>
      <c r="AD71" s="44" t="str">
        <f t="shared" si="8"/>
        <v/>
      </c>
    </row>
    <row r="72" spans="1:30" ht="14.25" x14ac:dyDescent="0.2">
      <c r="A72" s="45" t="s">
        <v>33</v>
      </c>
      <c r="B72" s="46"/>
      <c r="C72" s="47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7"/>
      <c r="O72" s="47"/>
      <c r="P72" s="47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2" t="str">
        <f t="shared" si="6"/>
        <v/>
      </c>
      <c r="AC72" s="43" t="str">
        <f t="shared" si="7"/>
        <v/>
      </c>
      <c r="AD72" s="44" t="str">
        <f t="shared" si="8"/>
        <v/>
      </c>
    </row>
    <row r="73" spans="1:30" ht="14.25" x14ac:dyDescent="0.2">
      <c r="A73" s="45" t="s">
        <v>34</v>
      </c>
      <c r="B73" s="46"/>
      <c r="C73" s="47"/>
      <c r="D73" s="47"/>
      <c r="E73" s="47"/>
      <c r="F73" s="47"/>
      <c r="G73" s="47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2" t="str">
        <f t="shared" si="6"/>
        <v/>
      </c>
      <c r="AC73" s="43" t="str">
        <f t="shared" si="7"/>
        <v/>
      </c>
      <c r="AD73" s="44" t="str">
        <f t="shared" si="8"/>
        <v/>
      </c>
    </row>
    <row r="74" spans="1:30" ht="14.25" x14ac:dyDescent="0.2">
      <c r="A74" s="45" t="s">
        <v>35</v>
      </c>
      <c r="B74" s="46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  <c r="X74" s="47"/>
      <c r="Y74" s="47"/>
      <c r="Z74" s="47"/>
      <c r="AA74" s="47"/>
      <c r="AB74" s="42" t="str">
        <f t="shared" si="6"/>
        <v/>
      </c>
      <c r="AC74" s="43" t="str">
        <f t="shared" si="7"/>
        <v/>
      </c>
      <c r="AD74" s="44" t="str">
        <f t="shared" si="8"/>
        <v/>
      </c>
    </row>
    <row r="75" spans="1:30" ht="14.25" x14ac:dyDescent="0.2">
      <c r="A75" s="45" t="s">
        <v>36</v>
      </c>
      <c r="B75" s="46"/>
      <c r="C75" s="47"/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2" t="str">
        <f t="shared" si="6"/>
        <v/>
      </c>
      <c r="AC75" s="43" t="str">
        <f t="shared" si="7"/>
        <v/>
      </c>
      <c r="AD75" s="44" t="str">
        <f t="shared" si="8"/>
        <v/>
      </c>
    </row>
    <row r="76" spans="1:30" ht="14.25" x14ac:dyDescent="0.2">
      <c r="A76" s="45" t="s">
        <v>37</v>
      </c>
      <c r="B76" s="46"/>
      <c r="C76" s="47"/>
      <c r="D76" s="47"/>
      <c r="E76" s="47"/>
      <c r="F76" s="47"/>
      <c r="G76" s="47"/>
      <c r="H76" s="47"/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  <c r="X76" s="47"/>
      <c r="Y76" s="47"/>
      <c r="Z76" s="47"/>
      <c r="AA76" s="47"/>
      <c r="AB76" s="42" t="str">
        <f t="shared" si="6"/>
        <v/>
      </c>
      <c r="AC76" s="43" t="str">
        <f t="shared" si="7"/>
        <v/>
      </c>
      <c r="AD76" s="44" t="str">
        <f t="shared" si="8"/>
        <v/>
      </c>
    </row>
    <row r="77" spans="1:30" ht="14.25" x14ac:dyDescent="0.2">
      <c r="A77" s="45" t="s">
        <v>38</v>
      </c>
      <c r="B77" s="46"/>
      <c r="C77" s="47"/>
      <c r="D77" s="47"/>
      <c r="E77" s="47"/>
      <c r="F77" s="47"/>
      <c r="G77" s="47"/>
      <c r="H77" s="47"/>
      <c r="I77" s="47"/>
      <c r="J77" s="47"/>
      <c r="K77" s="47"/>
      <c r="L77" s="47"/>
      <c r="M77" s="47"/>
      <c r="N77" s="47"/>
      <c r="O77" s="47"/>
      <c r="P77" s="47"/>
      <c r="Q77" s="47"/>
      <c r="R77" s="47"/>
      <c r="S77" s="47"/>
      <c r="T77" s="47"/>
      <c r="U77" s="47"/>
      <c r="V77" s="47"/>
      <c r="W77" s="47"/>
      <c r="X77" s="47"/>
      <c r="Y77" s="47"/>
      <c r="Z77" s="47"/>
      <c r="AA77" s="47"/>
      <c r="AB77" s="42" t="str">
        <f t="shared" si="6"/>
        <v/>
      </c>
      <c r="AC77" s="43" t="str">
        <f t="shared" si="7"/>
        <v/>
      </c>
      <c r="AD77" s="44" t="str">
        <f t="shared" si="8"/>
        <v/>
      </c>
    </row>
    <row r="78" spans="1:30" ht="14.25" x14ac:dyDescent="0.2">
      <c r="A78" s="45" t="s">
        <v>39</v>
      </c>
      <c r="B78" s="46"/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  <c r="X78" s="47"/>
      <c r="Y78" s="47"/>
      <c r="Z78" s="47"/>
      <c r="AA78" s="47"/>
      <c r="AB78" s="42" t="str">
        <f t="shared" si="6"/>
        <v/>
      </c>
      <c r="AC78" s="43" t="str">
        <f t="shared" si="7"/>
        <v/>
      </c>
      <c r="AD78" s="44" t="str">
        <f t="shared" si="8"/>
        <v/>
      </c>
    </row>
    <row r="79" spans="1:30" ht="14.25" x14ac:dyDescent="0.2">
      <c r="A79" s="45" t="s">
        <v>40</v>
      </c>
      <c r="B79" s="46"/>
      <c r="C79" s="47"/>
      <c r="D79" s="47"/>
      <c r="E79" s="47"/>
      <c r="F79" s="47"/>
      <c r="G79" s="47"/>
      <c r="H79" s="47"/>
      <c r="I79" s="47"/>
      <c r="J79" s="47"/>
      <c r="K79" s="47"/>
      <c r="L79" s="47"/>
      <c r="M79" s="47"/>
      <c r="N79" s="47"/>
      <c r="O79" s="47"/>
      <c r="P79" s="47"/>
      <c r="Q79" s="47"/>
      <c r="R79" s="47"/>
      <c r="S79" s="47"/>
      <c r="T79" s="47"/>
      <c r="U79" s="47"/>
      <c r="V79" s="47"/>
      <c r="W79" s="47"/>
      <c r="X79" s="47"/>
      <c r="Y79" s="47"/>
      <c r="Z79" s="47"/>
      <c r="AA79" s="47"/>
      <c r="AB79" s="42" t="str">
        <f t="shared" si="6"/>
        <v/>
      </c>
      <c r="AC79" s="43" t="str">
        <f t="shared" si="7"/>
        <v/>
      </c>
      <c r="AD79" s="44" t="str">
        <f t="shared" si="8"/>
        <v/>
      </c>
    </row>
    <row r="81" spans="1:1" x14ac:dyDescent="0.2">
      <c r="A81" s="31" t="s">
        <v>95</v>
      </c>
    </row>
  </sheetData>
  <phoneticPr fontId="14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8A5990-E642-4D87-9758-6E301A2F6A6A}">
  <dimension ref="A1:AB40"/>
  <sheetViews>
    <sheetView workbookViewId="0">
      <selection activeCell="A6" sqref="A6"/>
    </sheetView>
  </sheetViews>
  <sheetFormatPr defaultRowHeight="15" x14ac:dyDescent="0.25"/>
  <cols>
    <col min="1" max="1" width="40.85546875" customWidth="1"/>
    <col min="3" max="5" width="8.7109375" bestFit="1" customWidth="1"/>
    <col min="6" max="6" width="9.7109375" bestFit="1" customWidth="1"/>
    <col min="7" max="14" width="9.7109375" customWidth="1"/>
    <col min="28" max="28" width="9.28515625" bestFit="1" customWidth="1"/>
  </cols>
  <sheetData>
    <row r="1" spans="1:28" ht="20.25" thickBot="1" x14ac:dyDescent="0.35">
      <c r="A1" s="50" t="s">
        <v>113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</row>
    <row r="2" spans="1:28" ht="15.75" thickTop="1" x14ac:dyDescent="0.25">
      <c r="A2" s="5" t="s">
        <v>109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A3" s="6" t="s">
        <v>110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x14ac:dyDescent="0.25">
      <c r="A4" s="6" t="s">
        <v>111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x14ac:dyDescent="0.25">
      <c r="A5" s="6" t="s">
        <v>112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9"/>
      <c r="Z5" s="1"/>
      <c r="AA5" s="1"/>
      <c r="AB5" s="1"/>
    </row>
    <row r="6" spans="1:28" x14ac:dyDescent="0.25">
      <c r="A6" s="6" t="s">
        <v>245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x14ac:dyDescent="0.25">
      <c r="A7" s="6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s="1" customFormat="1" x14ac:dyDescent="0.25">
      <c r="A8" s="16" t="s">
        <v>139</v>
      </c>
    </row>
    <row r="9" spans="1:28" ht="15.75" thickBot="1" x14ac:dyDescent="0.3">
      <c r="A9" s="5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x14ac:dyDescent="0.25">
      <c r="A10" s="1"/>
      <c r="B10" s="4" t="s">
        <v>5</v>
      </c>
      <c r="C10" s="4" t="s">
        <v>6</v>
      </c>
      <c r="D10" s="4" t="s">
        <v>7</v>
      </c>
      <c r="E10" s="4" t="s">
        <v>8</v>
      </c>
      <c r="F10" s="4" t="s">
        <v>9</v>
      </c>
      <c r="G10" s="4" t="s">
        <v>10</v>
      </c>
      <c r="H10" s="4" t="s">
        <v>11</v>
      </c>
      <c r="I10" s="4" t="s">
        <v>12</v>
      </c>
      <c r="J10" s="4" t="s">
        <v>13</v>
      </c>
      <c r="K10" s="4" t="s">
        <v>14</v>
      </c>
      <c r="L10" s="4" t="s">
        <v>15</v>
      </c>
      <c r="M10" s="4" t="s">
        <v>16</v>
      </c>
      <c r="N10" s="4" t="s">
        <v>17</v>
      </c>
      <c r="O10" s="4" t="s">
        <v>179</v>
      </c>
      <c r="P10" s="4" t="s">
        <v>180</v>
      </c>
      <c r="Q10" s="4" t="s">
        <v>181</v>
      </c>
      <c r="R10" s="4" t="s">
        <v>182</v>
      </c>
      <c r="S10" s="4" t="s">
        <v>183</v>
      </c>
      <c r="T10" s="4" t="s">
        <v>184</v>
      </c>
      <c r="U10" s="4" t="s">
        <v>185</v>
      </c>
      <c r="V10" s="4" t="s">
        <v>186</v>
      </c>
      <c r="W10" s="4" t="s">
        <v>198</v>
      </c>
      <c r="X10" s="4" t="s">
        <v>199</v>
      </c>
      <c r="Y10" s="4" t="s">
        <v>200</v>
      </c>
      <c r="Z10" s="4" t="s">
        <v>201</v>
      </c>
      <c r="AA10" s="4" t="s">
        <v>202</v>
      </c>
      <c r="AB10" s="11" t="s">
        <v>20</v>
      </c>
    </row>
    <row r="11" spans="1:28" x14ac:dyDescent="0.25">
      <c r="A11" s="2" t="s">
        <v>146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3"/>
    </row>
    <row r="12" spans="1:28" x14ac:dyDescent="0.25">
      <c r="A12" s="17" t="s">
        <v>21</v>
      </c>
      <c r="B12" s="7">
        <v>4</v>
      </c>
      <c r="C12" s="12">
        <v>0.1</v>
      </c>
      <c r="D12" s="12">
        <v>0.05</v>
      </c>
      <c r="E12" s="12">
        <v>2.5000000000000001E-2</v>
      </c>
      <c r="F12" s="12">
        <v>7.0000000000000007E-2</v>
      </c>
      <c r="G12" s="12"/>
      <c r="H12" s="12"/>
      <c r="I12" s="12"/>
      <c r="J12" s="12"/>
      <c r="K12" s="12"/>
      <c r="L12" s="12"/>
      <c r="M12" s="12"/>
      <c r="N12" s="12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4">
        <f>IF(C12&gt;0,(AVERAGE(C12:AA12)),"")</f>
        <v>6.1250000000000006E-2</v>
      </c>
    </row>
    <row r="13" spans="1:28" x14ac:dyDescent="0.25">
      <c r="A13" s="18" t="s">
        <v>140</v>
      </c>
      <c r="B13" s="8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0" t="str">
        <f>IF(C13&gt;0,(AVERAGE(C13:AA13)),"")</f>
        <v/>
      </c>
    </row>
    <row r="14" spans="1:28" x14ac:dyDescent="0.25">
      <c r="A14" s="18" t="s">
        <v>141</v>
      </c>
      <c r="B14" s="8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0" t="str">
        <f>IF(C14&gt;0,(AVERAGE(C14:AA14)),"")</f>
        <v/>
      </c>
    </row>
    <row r="15" spans="1:28" x14ac:dyDescent="0.25">
      <c r="A15" s="18" t="s">
        <v>142</v>
      </c>
      <c r="B15" s="8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0" t="str">
        <f>IF(C15&gt;0,(AVERAGE(C15:AA15)),"")</f>
        <v/>
      </c>
    </row>
    <row r="16" spans="1:28" x14ac:dyDescent="0.25">
      <c r="A16" s="18" t="s">
        <v>143</v>
      </c>
      <c r="B16" s="8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0" t="str">
        <f>IF(C16&gt;0,(AVERAGE(C16:AA16)),"")</f>
        <v/>
      </c>
    </row>
    <row r="17" spans="1:28" x14ac:dyDescent="0.25">
      <c r="A17" s="19" t="s">
        <v>177</v>
      </c>
      <c r="B17" s="8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0" t="str">
        <f>IF(C17&gt;0,(AVERAGE(C17:AA17)),"")</f>
        <v/>
      </c>
    </row>
    <row r="18" spans="1:28" x14ac:dyDescent="0.25">
      <c r="A18" s="18" t="s">
        <v>145</v>
      </c>
      <c r="B18" s="8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0" t="str">
        <f>IF(C18&gt;0,(AVERAGE(C18:AA18)),"")</f>
        <v/>
      </c>
    </row>
    <row r="20" spans="1:28" ht="15.75" thickBot="1" x14ac:dyDescent="0.3"/>
    <row r="21" spans="1:28" x14ac:dyDescent="0.25">
      <c r="A21" s="1"/>
      <c r="B21" s="4" t="s">
        <v>5</v>
      </c>
      <c r="C21" s="4" t="s">
        <v>6</v>
      </c>
      <c r="D21" s="4" t="s">
        <v>7</v>
      </c>
      <c r="E21" s="4" t="s">
        <v>8</v>
      </c>
      <c r="F21" s="4" t="s">
        <v>9</v>
      </c>
      <c r="G21" s="4" t="s">
        <v>10</v>
      </c>
      <c r="H21" s="4" t="s">
        <v>11</v>
      </c>
      <c r="I21" s="4" t="s">
        <v>12</v>
      </c>
      <c r="J21" s="4" t="s">
        <v>13</v>
      </c>
      <c r="K21" s="4" t="s">
        <v>14</v>
      </c>
      <c r="L21" s="4" t="s">
        <v>15</v>
      </c>
      <c r="M21" s="4" t="s">
        <v>16</v>
      </c>
      <c r="N21" s="4" t="s">
        <v>17</v>
      </c>
      <c r="O21" s="4" t="s">
        <v>179</v>
      </c>
      <c r="P21" s="4" t="s">
        <v>180</v>
      </c>
      <c r="Q21" s="4" t="s">
        <v>181</v>
      </c>
      <c r="R21" s="4" t="s">
        <v>182</v>
      </c>
      <c r="S21" s="4" t="s">
        <v>183</v>
      </c>
      <c r="T21" s="4" t="s">
        <v>184</v>
      </c>
      <c r="U21" s="4" t="s">
        <v>185</v>
      </c>
      <c r="V21" s="4" t="s">
        <v>186</v>
      </c>
      <c r="W21" s="4" t="s">
        <v>198</v>
      </c>
      <c r="X21" s="4" t="s">
        <v>199</v>
      </c>
      <c r="Y21" s="4" t="s">
        <v>200</v>
      </c>
      <c r="Z21" s="4" t="s">
        <v>201</v>
      </c>
      <c r="AA21" s="4" t="s">
        <v>202</v>
      </c>
      <c r="AB21" s="11" t="s">
        <v>20</v>
      </c>
    </row>
    <row r="22" spans="1:28" x14ac:dyDescent="0.25">
      <c r="A22" s="2" t="s">
        <v>147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3"/>
    </row>
    <row r="23" spans="1:28" x14ac:dyDescent="0.25">
      <c r="A23" s="17" t="s">
        <v>21</v>
      </c>
      <c r="B23" s="7">
        <v>4</v>
      </c>
      <c r="C23" s="12">
        <v>0.1</v>
      </c>
      <c r="D23" s="12">
        <v>0.05</v>
      </c>
      <c r="E23" s="12">
        <v>2.5000000000000001E-2</v>
      </c>
      <c r="F23" s="12">
        <v>7.0000000000000007E-2</v>
      </c>
      <c r="G23" s="12"/>
      <c r="H23" s="12"/>
      <c r="I23" s="12"/>
      <c r="J23" s="12"/>
      <c r="K23" s="12"/>
      <c r="L23" s="12"/>
      <c r="M23" s="12"/>
      <c r="N23" s="12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4">
        <f>IF(C23&gt;0,(AVERAGE(C23:AA23)),"")</f>
        <v>6.1250000000000006E-2</v>
      </c>
    </row>
    <row r="24" spans="1:28" x14ac:dyDescent="0.25">
      <c r="A24" s="18" t="s">
        <v>140</v>
      </c>
      <c r="B24" s="8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0" t="str">
        <f>IF(C24&gt;0,(AVERAGE(C24:AA24)),"")</f>
        <v/>
      </c>
    </row>
    <row r="25" spans="1:28" x14ac:dyDescent="0.25">
      <c r="A25" s="18" t="s">
        <v>141</v>
      </c>
      <c r="B25" s="8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0" t="str">
        <f>IF(C25&gt;0,(AVERAGE(C25:AA25)),"")</f>
        <v/>
      </c>
    </row>
    <row r="26" spans="1:28" x14ac:dyDescent="0.25">
      <c r="A26" s="18" t="s">
        <v>142</v>
      </c>
      <c r="B26" s="8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0" t="str">
        <f>IF(C26&gt;0,(AVERAGE(C26:AA26)),"")</f>
        <v/>
      </c>
    </row>
    <row r="27" spans="1:28" x14ac:dyDescent="0.25">
      <c r="A27" s="18" t="s">
        <v>143</v>
      </c>
      <c r="B27" s="8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0" t="str">
        <f>IF(C27&gt;0,(AVERAGE(C27:AA27)),"")</f>
        <v/>
      </c>
    </row>
    <row r="28" spans="1:28" x14ac:dyDescent="0.25">
      <c r="A28" s="19" t="s">
        <v>178</v>
      </c>
      <c r="B28" s="8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0" t="str">
        <f>IF(C28&gt;0,(AVERAGE(C28:AA28)),"")</f>
        <v/>
      </c>
    </row>
    <row r="29" spans="1:28" x14ac:dyDescent="0.25">
      <c r="A29" s="18" t="s">
        <v>145</v>
      </c>
      <c r="B29" s="8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0" t="str">
        <f>IF(C29&gt;0,(AVERAGE(C29:AA29)),"")</f>
        <v/>
      </c>
    </row>
    <row r="31" spans="1:28" ht="15.75" thickBot="1" x14ac:dyDescent="0.3"/>
    <row r="32" spans="1:28" x14ac:dyDescent="0.25">
      <c r="A32" s="1"/>
      <c r="B32" s="4" t="s">
        <v>5</v>
      </c>
      <c r="C32" s="4" t="s">
        <v>6</v>
      </c>
      <c r="D32" s="4" t="s">
        <v>7</v>
      </c>
      <c r="E32" s="4" t="s">
        <v>8</v>
      </c>
      <c r="F32" s="4" t="s">
        <v>9</v>
      </c>
      <c r="G32" s="4" t="s">
        <v>10</v>
      </c>
      <c r="H32" s="4" t="s">
        <v>11</v>
      </c>
      <c r="I32" s="4" t="s">
        <v>12</v>
      </c>
      <c r="J32" s="4" t="s">
        <v>13</v>
      </c>
      <c r="K32" s="4" t="s">
        <v>14</v>
      </c>
      <c r="L32" s="4" t="s">
        <v>15</v>
      </c>
      <c r="M32" s="4" t="s">
        <v>16</v>
      </c>
      <c r="N32" s="4" t="s">
        <v>17</v>
      </c>
      <c r="O32" s="4" t="s">
        <v>179</v>
      </c>
      <c r="P32" s="4" t="s">
        <v>180</v>
      </c>
      <c r="Q32" s="4" t="s">
        <v>181</v>
      </c>
      <c r="R32" s="4" t="s">
        <v>182</v>
      </c>
      <c r="S32" s="4" t="s">
        <v>183</v>
      </c>
      <c r="T32" s="4" t="s">
        <v>184</v>
      </c>
      <c r="U32" s="4" t="s">
        <v>185</v>
      </c>
      <c r="V32" s="4" t="s">
        <v>186</v>
      </c>
      <c r="W32" s="4" t="s">
        <v>198</v>
      </c>
      <c r="X32" s="4" t="s">
        <v>199</v>
      </c>
      <c r="Y32" s="4" t="s">
        <v>200</v>
      </c>
      <c r="Z32" s="4" t="s">
        <v>201</v>
      </c>
      <c r="AA32" s="4" t="s">
        <v>202</v>
      </c>
      <c r="AB32" s="11" t="s">
        <v>20</v>
      </c>
    </row>
    <row r="33" spans="1:28" x14ac:dyDescent="0.25">
      <c r="A33" s="2" t="s">
        <v>148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3"/>
    </row>
    <row r="34" spans="1:28" x14ac:dyDescent="0.25">
      <c r="A34" s="17" t="s">
        <v>21</v>
      </c>
      <c r="B34" s="7">
        <v>4</v>
      </c>
      <c r="C34" s="12">
        <v>0.1</v>
      </c>
      <c r="D34" s="12">
        <v>0.05</v>
      </c>
      <c r="E34" s="12">
        <v>2.5000000000000001E-2</v>
      </c>
      <c r="F34" s="12">
        <v>7.0000000000000007E-2</v>
      </c>
      <c r="G34" s="12"/>
      <c r="H34" s="12"/>
      <c r="I34" s="12"/>
      <c r="J34" s="12"/>
      <c r="K34" s="12"/>
      <c r="L34" s="12"/>
      <c r="M34" s="12"/>
      <c r="N34" s="12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4">
        <f>IF(C34&gt;0,(AVERAGE(C34:AA34)),"")</f>
        <v>6.1250000000000006E-2</v>
      </c>
    </row>
    <row r="35" spans="1:28" x14ac:dyDescent="0.25">
      <c r="A35" s="18" t="s">
        <v>140</v>
      </c>
      <c r="B35" s="8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0" t="str">
        <f>IF(C35&gt;0,(AVERAGE(C35:AA35)),"")</f>
        <v/>
      </c>
    </row>
    <row r="36" spans="1:28" x14ac:dyDescent="0.25">
      <c r="A36" s="18" t="s">
        <v>141</v>
      </c>
      <c r="B36" s="8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0" t="str">
        <f>IF(C36&gt;0,(AVERAGE(C36:AA36)),"")</f>
        <v/>
      </c>
    </row>
    <row r="37" spans="1:28" x14ac:dyDescent="0.25">
      <c r="A37" s="18" t="s">
        <v>142</v>
      </c>
      <c r="B37" s="8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0" t="str">
        <f>IF(C37&gt;0,(AVERAGE(C37:AA37)),"")</f>
        <v/>
      </c>
    </row>
    <row r="38" spans="1:28" x14ac:dyDescent="0.25">
      <c r="A38" s="18" t="s">
        <v>143</v>
      </c>
      <c r="B38" s="8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0" t="str">
        <f>IF(C38&gt;0,(AVERAGE(C38:AA38)),"")</f>
        <v/>
      </c>
    </row>
    <row r="39" spans="1:28" x14ac:dyDescent="0.25">
      <c r="A39" s="19" t="s">
        <v>144</v>
      </c>
      <c r="B39" s="8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0" t="str">
        <f>IF(C39&gt;0,(AVERAGE(C39:AA39)),"")</f>
        <v/>
      </c>
    </row>
    <row r="40" spans="1:28" x14ac:dyDescent="0.25">
      <c r="A40" s="18" t="s">
        <v>145</v>
      </c>
      <c r="B40" s="8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0" t="str">
        <f>IF(C40&gt;0,(AVERAGE(C40:AA40)),"")</f>
        <v/>
      </c>
    </row>
  </sheetData>
  <mergeCells count="1">
    <mergeCell ref="A1:AB1"/>
  </mergeCells>
  <phoneticPr fontId="1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C6213B-4000-418E-8C58-20B12B5BD4B7}">
  <dimension ref="A1:AB20"/>
  <sheetViews>
    <sheetView workbookViewId="0">
      <selection activeCell="A27" sqref="A27"/>
    </sheetView>
  </sheetViews>
  <sheetFormatPr defaultRowHeight="15" x14ac:dyDescent="0.25"/>
  <cols>
    <col min="1" max="1" width="42.42578125" customWidth="1"/>
    <col min="3" max="5" width="8.7109375" bestFit="1" customWidth="1"/>
    <col min="6" max="6" width="9.7109375" bestFit="1" customWidth="1"/>
    <col min="7" max="14" width="9.7109375" customWidth="1"/>
    <col min="28" max="28" width="9.5703125" bestFit="1" customWidth="1"/>
  </cols>
  <sheetData>
    <row r="1" spans="1:28" ht="20.25" thickBot="1" x14ac:dyDescent="0.35">
      <c r="A1" s="50" t="s">
        <v>113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</row>
    <row r="2" spans="1:28" ht="15.75" thickTop="1" x14ac:dyDescent="0.25">
      <c r="A2" s="5" t="s">
        <v>109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A3" s="6" t="s">
        <v>110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x14ac:dyDescent="0.25">
      <c r="A4" s="6" t="s">
        <v>152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x14ac:dyDescent="0.25">
      <c r="A5" s="6" t="s">
        <v>153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9"/>
      <c r="Z5" s="1"/>
      <c r="AA5" s="1"/>
      <c r="AB5" s="1"/>
    </row>
    <row r="6" spans="1:28" x14ac:dyDescent="0.25">
      <c r="A6" s="6" t="s">
        <v>245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x14ac:dyDescent="0.25">
      <c r="A7" s="6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s="1" customFormat="1" x14ac:dyDescent="0.25">
      <c r="A8" s="16" t="s">
        <v>139</v>
      </c>
    </row>
    <row r="9" spans="1:28" ht="15.75" thickBot="1" x14ac:dyDescent="0.3">
      <c r="A9" s="5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x14ac:dyDescent="0.25">
      <c r="A10" s="1"/>
      <c r="B10" s="4" t="s">
        <v>154</v>
      </c>
      <c r="C10" s="4" t="s">
        <v>155</v>
      </c>
      <c r="D10" s="4" t="s">
        <v>156</v>
      </c>
      <c r="E10" s="4" t="s">
        <v>157</v>
      </c>
      <c r="F10" s="4" t="s">
        <v>158</v>
      </c>
      <c r="G10" s="4" t="s">
        <v>159</v>
      </c>
      <c r="H10" s="4" t="s">
        <v>160</v>
      </c>
      <c r="I10" s="4" t="s">
        <v>161</v>
      </c>
      <c r="J10" s="4" t="s">
        <v>162</v>
      </c>
      <c r="K10" s="4" t="s">
        <v>163</v>
      </c>
      <c r="L10" s="4" t="s">
        <v>164</v>
      </c>
      <c r="M10" s="4" t="s">
        <v>165</v>
      </c>
      <c r="N10" s="4" t="s">
        <v>166</v>
      </c>
      <c r="O10" s="4" t="s">
        <v>190</v>
      </c>
      <c r="P10" s="4" t="s">
        <v>191</v>
      </c>
      <c r="Q10" s="4" t="s">
        <v>192</v>
      </c>
      <c r="R10" s="4" t="s">
        <v>193</v>
      </c>
      <c r="S10" s="4" t="s">
        <v>194</v>
      </c>
      <c r="T10" s="4" t="s">
        <v>195</v>
      </c>
      <c r="U10" s="4" t="s">
        <v>196</v>
      </c>
      <c r="V10" s="4" t="s">
        <v>197</v>
      </c>
      <c r="W10" s="4" t="s">
        <v>239</v>
      </c>
      <c r="X10" s="4" t="s">
        <v>240</v>
      </c>
      <c r="Y10" s="4" t="s">
        <v>241</v>
      </c>
      <c r="Z10" s="4" t="s">
        <v>242</v>
      </c>
      <c r="AA10" s="4" t="s">
        <v>243</v>
      </c>
      <c r="AB10" s="11" t="s">
        <v>20</v>
      </c>
    </row>
    <row r="11" spans="1:28" x14ac:dyDescent="0.25">
      <c r="A11" s="2" t="s">
        <v>167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3"/>
    </row>
    <row r="12" spans="1:28" x14ac:dyDescent="0.25">
      <c r="A12" s="17" t="s">
        <v>21</v>
      </c>
      <c r="B12" s="7">
        <v>6</v>
      </c>
      <c r="C12" s="20">
        <v>300</v>
      </c>
      <c r="D12" s="20">
        <v>350</v>
      </c>
      <c r="E12" s="20">
        <v>500</v>
      </c>
      <c r="F12" s="20">
        <v>600</v>
      </c>
      <c r="G12" s="20">
        <v>400</v>
      </c>
      <c r="H12" s="20">
        <v>650</v>
      </c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1">
        <f>IF(C12&gt;0,(AVERAGE(C12:AA12)),"")</f>
        <v>466.66666666666669</v>
      </c>
    </row>
    <row r="13" spans="1:28" x14ac:dyDescent="0.25">
      <c r="A13" s="18" t="s">
        <v>140</v>
      </c>
      <c r="B13" s="8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0" t="str">
        <f>IF(C13&gt;0,(AVERAGE(C13:AA13)),"")</f>
        <v/>
      </c>
    </row>
    <row r="14" spans="1:28" x14ac:dyDescent="0.25">
      <c r="A14" s="18" t="s">
        <v>141</v>
      </c>
      <c r="B14" s="8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0" t="str">
        <f>IF(C14&gt;0,(AVERAGE(C14:AA14)),"")</f>
        <v/>
      </c>
    </row>
    <row r="15" spans="1:28" x14ac:dyDescent="0.25">
      <c r="A15" s="18" t="s">
        <v>142</v>
      </c>
      <c r="B15" s="8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0" t="str">
        <f>IF(C15&gt;0,(AVERAGE(C15:AA15)),"")</f>
        <v/>
      </c>
    </row>
    <row r="16" spans="1:28" x14ac:dyDescent="0.25">
      <c r="A16" s="18" t="s">
        <v>149</v>
      </c>
      <c r="B16" s="8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0" t="str">
        <f>IF(C16&gt;0,(AVERAGE(C16:AA16)),"")</f>
        <v/>
      </c>
    </row>
    <row r="17" spans="1:28" x14ac:dyDescent="0.25">
      <c r="A17" s="19" t="s">
        <v>150</v>
      </c>
      <c r="B17" s="8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0" t="str">
        <f>IF(C17&gt;0,(AVERAGE(C17:AA17)),"")</f>
        <v/>
      </c>
    </row>
    <row r="18" spans="1:28" x14ac:dyDescent="0.25">
      <c r="A18" s="18" t="s">
        <v>143</v>
      </c>
      <c r="B18" s="8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0" t="str">
        <f>IF(C18&gt;0,(AVERAGE(C18:AA18)),"")</f>
        <v/>
      </c>
    </row>
    <row r="19" spans="1:28" x14ac:dyDescent="0.25">
      <c r="A19" s="18" t="s">
        <v>151</v>
      </c>
      <c r="B19" s="8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0" t="str">
        <f>IF(C19&gt;0,(AVERAGE(C19:AA19)),"")</f>
        <v/>
      </c>
    </row>
    <row r="20" spans="1:28" x14ac:dyDescent="0.25">
      <c r="A20" s="18" t="s">
        <v>177</v>
      </c>
      <c r="B20" s="8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0" t="str">
        <f>IF(C20&gt;0,(AVERAGE(C20:AA20)),"")</f>
        <v/>
      </c>
    </row>
  </sheetData>
  <mergeCells count="1">
    <mergeCell ref="A1:AB1"/>
  </mergeCells>
  <phoneticPr fontId="14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a0283d7-f406-462c-a892-dcb81f07f7c6" xsi:nil="true"/>
    <lcf76f155ced4ddcb4097134ff3c332f xmlns="bac5f328-ea88-4a48-9abd-c5928e036cd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1D784C2AE8B684C9A13A06395415BA8" ma:contentTypeVersion="16" ma:contentTypeDescription="Create a new document." ma:contentTypeScope="" ma:versionID="cc40b883266ed6f401c9365e1eba552f">
  <xsd:schema xmlns:xsd="http://www.w3.org/2001/XMLSchema" xmlns:xs="http://www.w3.org/2001/XMLSchema" xmlns:p="http://schemas.microsoft.com/office/2006/metadata/properties" xmlns:ns2="bac5f328-ea88-4a48-9abd-c5928e036cd5" xmlns:ns3="aa0283d7-f406-462c-a892-dcb81f07f7c6" targetNamespace="http://schemas.microsoft.com/office/2006/metadata/properties" ma:root="true" ma:fieldsID="367e88294060a5c89b0bd5acfcd79c27" ns2:_="" ns3:_="">
    <xsd:import namespace="bac5f328-ea88-4a48-9abd-c5928e036cd5"/>
    <xsd:import namespace="aa0283d7-f406-462c-a892-dcb81f07f7c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c5f328-ea88-4a48-9abd-c5928e036cd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cd3f396c-ca94-4a1a-84e8-53ba208abe6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a0283d7-f406-462c-a892-dcb81f07f7c6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5b3f8ef4-6f57-4718-b924-e71a6495a04c}" ma:internalName="TaxCatchAll" ma:showField="CatchAllData" ma:web="aa0283d7-f406-462c-a892-dcb81f07f7c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6668297-7FD0-46A1-BC07-26CDF72787F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AEBAA17-234C-458A-9A8E-5F3FD7E5E4B5}">
  <ds:schemaRefs>
    <ds:schemaRef ds:uri="http://schemas.microsoft.com/office/2006/metadata/properties"/>
    <ds:schemaRef ds:uri="http://schemas.microsoft.com/office/infopath/2007/PartnerControls"/>
    <ds:schemaRef ds:uri="aa0283d7-f406-462c-a892-dcb81f07f7c6"/>
    <ds:schemaRef ds:uri="bac5f328-ea88-4a48-9abd-c5928e036cd5"/>
  </ds:schemaRefs>
</ds:datastoreItem>
</file>

<file path=customXml/itemProps3.xml><?xml version="1.0" encoding="utf-8"?>
<ds:datastoreItem xmlns:ds="http://schemas.openxmlformats.org/officeDocument/2006/customXml" ds:itemID="{1C93F32F-3092-4F54-844E-8DAB22C07C8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ac5f328-ea88-4a48-9abd-c5928e036cd5"/>
    <ds:schemaRef ds:uri="aa0283d7-f406-462c-a892-dcb81f07f7c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Total Firm</vt:lpstr>
      <vt:lpstr>Male Staff</vt:lpstr>
      <vt:lpstr>Female Staff</vt:lpstr>
      <vt:lpstr>Practice Area</vt:lpstr>
      <vt:lpstr>Bonus Calculation</vt:lpstr>
      <vt:lpstr>Hourly Rates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Brendon &amp; Robyn</dc:creator>
  <cp:keywords/>
  <dc:description/>
  <cp:lastModifiedBy>Lesley Hays</cp:lastModifiedBy>
  <cp:revision/>
  <dcterms:created xsi:type="dcterms:W3CDTF">2014-03-19T03:52:26Z</dcterms:created>
  <dcterms:modified xsi:type="dcterms:W3CDTF">2026-02-09T01:11:28Z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0x010100D1D784C2AE8B684C9A13A06395415BA8</vt:lpwstr>
  </property>
  <property fmtid="{D5CDD505-2E9C-101B-9397-08002B2CF9AE}" pid="3" name="Order">
    <vt:r8>4705600</vt:r8>
  </property>
  <property fmtid="{D5CDD505-2E9C-101B-9397-08002B2CF9AE}" pid="4" name="MediaServiceImageTags">
    <vt:lpwstr/>
  </property>
</Properties>
</file>